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Indicadores Género\Excel_2022 corte 2023\1. RECURSOS HUMANOS\"/>
    </mc:Choice>
  </mc:AlternateContent>
  <bookViews>
    <workbookView xWindow="0" yWindow="0" windowWidth="28800" windowHeight="12450"/>
  </bookViews>
  <sheets>
    <sheet name="3.RRHH" sheetId="2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 localSheetId="0">#REF!</definedName>
    <definedName name="bvnbvn">#REF!</definedName>
    <definedName name="bvnbvn2">#REF!</definedName>
    <definedName name="CUD">[2]CUD!$A$3:$K$570</definedName>
    <definedName name="CUDI">[2]CUD!$I$3:$K$570</definedName>
    <definedName name="cvxcv" localSheetId="0">#REF!</definedName>
    <definedName name="cvxcv">#REF!</definedName>
    <definedName name="cxvxcvxcv" localSheetId="0">#REF!</definedName>
    <definedName name="cxvxcvxcv">#REF!</definedName>
    <definedName name="d" localSheetId="0">#REF!</definedName>
    <definedName name="d">#REF!</definedName>
    <definedName name="DELITOS" localSheetId="0">#REF!</definedName>
    <definedName name="DELITOS">#REF!</definedName>
    <definedName name="DELITOS2" localSheetId="0">#REF!</definedName>
    <definedName name="DELITOS2">#REF!</definedName>
    <definedName name="df">#REF!</definedName>
    <definedName name="dfsdfsd" localSheetId="0">#REF!</definedName>
    <definedName name="dfsdfsd">#REF!</definedName>
    <definedName name="dfssdf">#REF!</definedName>
    <definedName name="ds">#REF!</definedName>
    <definedName name="dsfsdf">#REF!</definedName>
    <definedName name="dzxcxzc" localSheetId="0">#REF!</definedName>
    <definedName name="dzxcxzc">#REF!</definedName>
    <definedName name="ENTIDAD" localSheetId="0">#REF!</definedName>
    <definedName name="ENTIDAD">#REF!</definedName>
    <definedName name="eqwe" localSheetId="0">#REF!</definedName>
    <definedName name="eqwe">#REF!</definedName>
    <definedName name="erew" localSheetId="0">#REF!</definedName>
    <definedName name="erew">#REF!</definedName>
    <definedName name="ertre">#REF!</definedName>
    <definedName name="ery">#REF!</definedName>
    <definedName name="eryery">#REF!</definedName>
    <definedName name="eryetryer">#REF!</definedName>
    <definedName name="ewrwer">#REF!</definedName>
    <definedName name="ewtr">#REF!</definedName>
    <definedName name="FGDF" localSheetId="0">#REF!</definedName>
    <definedName name="FGDF">#REF!</definedName>
    <definedName name="fsd">#REF!</definedName>
    <definedName name="i">#REF!</definedName>
    <definedName name="it">#REF!</definedName>
    <definedName name="jjklnkl" localSheetId="0">#REF!</definedName>
    <definedName name="jjklnkl">#REF!</definedName>
    <definedName name="kgig" localSheetId="0">#REF!</definedName>
    <definedName name="kgig">#REF!</definedName>
    <definedName name="kjhkjlnb" localSheetId="0">#REF!</definedName>
    <definedName name="kjhkjlnb">#REF!</definedName>
    <definedName name="lenguas">'[3]3.5.13 Núm per HLInd'!$R$62:$S$155</definedName>
    <definedName name="LENGUASENT" localSheetId="0">#REF!</definedName>
    <definedName name="LENGUASENT">#REF!</definedName>
    <definedName name="LibertadDelAltoImpacto" localSheetId="0">#REF!</definedName>
    <definedName name="LibertadDelAltoImpacto">#REF!</definedName>
    <definedName name="NVO" localSheetId="0">#REF!</definedName>
    <definedName name="NVO">#REF!</definedName>
    <definedName name="NVO_SALAS" localSheetId="0">#REF!</definedName>
    <definedName name="NVO_SALAS">#REF!</definedName>
    <definedName name="OLE_LINK_3" localSheetId="0">#REF!</definedName>
    <definedName name="OLE_LINK_3">#REF!</definedName>
    <definedName name="OLE_LINK1" localSheetId="0">#REF!</definedName>
    <definedName name="OLE_LINK1">#REF!</definedName>
    <definedName name="OLE_LINK2" localSheetId="0">#REF!</definedName>
    <definedName name="OLE_LINK2">#REF!</definedName>
    <definedName name="OLE_LINK3" localSheetId="0">#REF!</definedName>
    <definedName name="OLE_LINK3">#REF!</definedName>
    <definedName name="OLE_LINK4" localSheetId="0">#REF!</definedName>
    <definedName name="OLE_LINK4">#REF!</definedName>
    <definedName name="paguna" localSheetId="0">#REF!</definedName>
    <definedName name="paguna">#REF!</definedName>
    <definedName name="Pana1.15" localSheetId="0">#REF!</definedName>
    <definedName name="Pana1.15">#REF!</definedName>
    <definedName name="q" localSheetId="0">#REF!</definedName>
    <definedName name="q">#REF!</definedName>
    <definedName name="qwe" localSheetId="0">#REF!</definedName>
    <definedName name="qwe">#REF!</definedName>
    <definedName name="re">#REF!</definedName>
    <definedName name="reeryt">#REF!</definedName>
    <definedName name="reterwt">#REF!</definedName>
    <definedName name="retewrtewr">#REF!</definedName>
    <definedName name="rteyetry">#REF!</definedName>
    <definedName name="s">#REF!</definedName>
    <definedName name="safdsf" localSheetId="0">#REF!</definedName>
    <definedName name="safdsf">#REF!</definedName>
    <definedName name="sdadsads" localSheetId="0">#REF!</definedName>
    <definedName name="sdadsads">#REF!</definedName>
    <definedName name="sdf">#REF!</definedName>
    <definedName name="sdfsdf" localSheetId="0">#REF!</definedName>
    <definedName name="sdfsdf">#REF!</definedName>
    <definedName name="sdfsdfsdf" localSheetId="0">#REF!</definedName>
    <definedName name="sdfsdfsdf">#REF!</definedName>
    <definedName name="sdsdf">#REF!</definedName>
    <definedName name="sf">#REF!</definedName>
    <definedName name="sfdsf">#REF!</definedName>
    <definedName name="sfs">#REF!</definedName>
    <definedName name="ssf">#REF!</definedName>
    <definedName name="t">#REF!</definedName>
    <definedName name="tr">#REF!</definedName>
    <definedName name="urk">#REF!</definedName>
    <definedName name="werwetr">#REF!</definedName>
    <definedName name="wqdfasdcfsdadf" localSheetId="0">#REF!</definedName>
    <definedName name="wqdfasdcfsdadf">#REF!</definedName>
    <definedName name="wqe" localSheetId="0">#REF!</definedName>
    <definedName name="wqe">#REF!</definedName>
    <definedName name="wtr">#REF!</definedName>
    <definedName name="yej">#REF!</definedName>
    <definedName name="yqery">#REF!</definedName>
    <definedName name="ytrju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L11" i="2"/>
  <c r="N11" i="2" s="1"/>
  <c r="N10" i="2"/>
  <c r="M15" i="2" s="1"/>
  <c r="N9" i="2"/>
  <c r="M14" i="2" s="1"/>
  <c r="L14" i="2" l="1"/>
  <c r="N14" i="2" s="1"/>
  <c r="L15" i="2"/>
  <c r="N15" i="2" s="1"/>
</calcChain>
</file>

<file path=xl/sharedStrings.xml><?xml version="1.0" encoding="utf-8"?>
<sst xmlns="http://schemas.openxmlformats.org/spreadsheetml/2006/main" count="25" uniqueCount="19">
  <si>
    <t>Tipo de indicador</t>
  </si>
  <si>
    <t>Nombre del indicador</t>
  </si>
  <si>
    <t>Contexto</t>
  </si>
  <si>
    <t>Distribución porcentual del personal en juzgados y salas, desagregado por sexo</t>
  </si>
  <si>
    <t>Personal en:</t>
  </si>
  <si>
    <t>Mujeres</t>
  </si>
  <si>
    <t>Hombres</t>
  </si>
  <si>
    <t>Total</t>
  </si>
  <si>
    <t>Juzgados*</t>
  </si>
  <si>
    <t>Sala</t>
  </si>
  <si>
    <t>Juzgado</t>
  </si>
  <si>
    <t>*Incluye al personal que labora en la distintas áreas de las Unidades de Gestión Judicial (UGJ).</t>
  </si>
  <si>
    <t>Metadato</t>
  </si>
  <si>
    <t>Fórmula</t>
  </si>
  <si>
    <t>Distribución porcentual del personal en juzgados* desagregado por sexo, 2022</t>
  </si>
  <si>
    <t>Distribución porcentual del personal en salas desagregado por sexo, 2022</t>
  </si>
  <si>
    <t>Fuente: Plantilla de personal al 31 de diciembre de 2022.</t>
  </si>
  <si>
    <r>
      <rPr>
        <b/>
        <sz val="8"/>
        <color rgb="FF541C38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la Dirección Ejecutiva de Recursos Humanos, ambas del TSJCDMX.
</t>
    </r>
    <r>
      <rPr>
        <b/>
        <sz val="8"/>
        <color rgb="FF541C38"/>
        <rFont val="Tahoma"/>
        <family val="2"/>
      </rPr>
      <t>Periodicidad</t>
    </r>
    <r>
      <rPr>
        <b/>
        <sz val="8"/>
        <color rgb="FF691C32"/>
        <rFont val="Tahoma"/>
        <family val="2"/>
      </rPr>
      <t>:</t>
    </r>
    <r>
      <rPr>
        <sz val="8"/>
        <color theme="1"/>
        <rFont val="Tahoma"/>
        <family val="2"/>
      </rPr>
      <t xml:space="preserve"> Anual.
</t>
    </r>
    <r>
      <rPr>
        <b/>
        <sz val="8"/>
        <color rgb="FF541C38"/>
        <rFont val="Tahoma"/>
        <family val="2"/>
      </rPr>
      <t>Cobertura</t>
    </r>
    <r>
      <rPr>
        <sz val="8"/>
        <color theme="1"/>
        <rFont val="Tahoma"/>
        <family val="2"/>
      </rPr>
      <t xml:space="preserve">: Ciudad de México.
</t>
    </r>
    <r>
      <rPr>
        <b/>
        <sz val="8"/>
        <color rgb="FF541C38"/>
        <rFont val="Tahoma"/>
        <family val="2"/>
      </rPr>
      <t>Unidad de observación</t>
    </r>
    <r>
      <rPr>
        <sz val="8"/>
        <color theme="1"/>
        <rFont val="Tahoma"/>
        <family val="2"/>
      </rPr>
      <t xml:space="preserve">: Personal del TSJCDMX.
</t>
    </r>
    <r>
      <rPr>
        <b/>
        <sz val="8"/>
        <color rgb="FF541C38"/>
        <rFont val="Tahoma"/>
        <family val="2"/>
      </rPr>
      <t>Desagregación</t>
    </r>
    <r>
      <rPr>
        <sz val="8"/>
        <color theme="1"/>
        <rFont val="Tahoma"/>
        <family val="2"/>
      </rPr>
      <t xml:space="preserve">: Sexo, juzgados y salas.
</t>
    </r>
    <r>
      <rPr>
        <b/>
        <sz val="8"/>
        <color rgb="FF541C38"/>
        <rFont val="Tahoma"/>
        <family val="2"/>
      </rPr>
      <t>Periodo de reporte</t>
    </r>
    <r>
      <rPr>
        <sz val="8"/>
        <color theme="1"/>
        <rFont val="Tahoma"/>
        <family val="2"/>
      </rPr>
      <t xml:space="preserve">: 2022.
</t>
    </r>
    <r>
      <rPr>
        <b/>
        <sz val="8"/>
        <color rgb="FF541C38"/>
        <rFont val="Tahoma"/>
        <family val="2"/>
      </rPr>
      <t>Nota</t>
    </r>
    <r>
      <rPr>
        <sz val="8"/>
        <color theme="1"/>
        <rFont val="Tahoma"/>
        <family val="2"/>
      </rPr>
      <t>:La información incluye personas de carrera judicial y administrativo adscrito a salas y juzgados [Órganos jurisdiccionales de primera y segunda instancia]. Información con datos al 31 de diciembre de 2022.
*Incluye al personal que labora en las distintas áreas de las Unidades de Gestión Judicial [UGJ].</t>
    </r>
  </si>
  <si>
    <r>
      <rPr>
        <b/>
        <sz val="8"/>
        <color rgb="FF541C38"/>
        <rFont val="Tahoma"/>
        <family val="2"/>
      </rPr>
      <t>Donde:</t>
    </r>
    <r>
      <rPr>
        <b/>
        <sz val="8"/>
        <color rgb="FF691C32"/>
        <rFont val="Tahoma"/>
        <family val="2"/>
      </rPr>
      <t xml:space="preserve">
</t>
    </r>
    <r>
      <rPr>
        <b/>
        <sz val="8"/>
        <color rgb="FF541C38"/>
        <rFont val="Tahoma"/>
        <family val="2"/>
      </rPr>
      <t>%PS</t>
    </r>
    <r>
      <rPr>
        <b/>
        <sz val="8"/>
        <color rgb="FF691C32"/>
        <rFont val="Tahoma"/>
        <family val="2"/>
      </rPr>
      <t xml:space="preserve"> =</t>
    </r>
    <r>
      <rPr>
        <sz val="8"/>
        <color theme="1"/>
        <rFont val="Tahoma"/>
        <family val="2"/>
      </rPr>
      <t xml:space="preserve"> Porcentaje del personal del TSJCDMX en juzgados o en salas, por sexo.
</t>
    </r>
    <r>
      <rPr>
        <b/>
        <sz val="8"/>
        <color rgb="FF541C38"/>
        <rFont val="Tahoma"/>
        <family val="2"/>
      </rPr>
      <t>JS</t>
    </r>
    <r>
      <rPr>
        <b/>
        <sz val="8"/>
        <color rgb="FF691C32"/>
        <rFont val="Tahoma"/>
        <family val="2"/>
      </rPr>
      <t xml:space="preserve"> =</t>
    </r>
    <r>
      <rPr>
        <sz val="8"/>
        <color theme="1"/>
        <rFont val="Tahoma"/>
        <family val="2"/>
      </rPr>
      <t xml:space="preserve"> Número de hombres y mujeres en juzgados o en salas.
</t>
    </r>
    <r>
      <rPr>
        <b/>
        <sz val="8"/>
        <color rgb="FF541C38"/>
        <rFont val="Tahoma"/>
        <family val="2"/>
      </rPr>
      <t>TP</t>
    </r>
    <r>
      <rPr>
        <b/>
        <sz val="8"/>
        <color rgb="FF691C32"/>
        <rFont val="Tahoma"/>
        <family val="2"/>
      </rPr>
      <t xml:space="preserve"> = </t>
    </r>
    <r>
      <rPr>
        <sz val="8"/>
        <color theme="1"/>
        <rFont val="Tahoma"/>
        <family val="2"/>
      </rPr>
      <t>Total de personal del TSJCDMX en juzgados y salas.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</si>
</sst>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11"/>
      <color theme="0" tint="-4.9989318521683403E-2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sz val="10"/>
      <color theme="0" tint="-4.9989318521683403E-2"/>
      <name val="Tahoma"/>
      <family val="2"/>
    </font>
    <font>
      <sz val="9"/>
      <color theme="0" tint="-4.9989318521683403E-2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  <font>
      <b/>
      <sz val="11"/>
      <color theme="0" tint="-4.9989318521683403E-2"/>
      <name val="Tahoma"/>
      <family val="2"/>
    </font>
    <font>
      <b/>
      <sz val="10"/>
      <color theme="0" tint="-4.9989318521683403E-2"/>
      <name val="Tahoma"/>
      <family val="2"/>
    </font>
    <font>
      <b/>
      <sz val="8"/>
      <color rgb="FF541C3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rgb="FF541C38"/>
      </top>
      <bottom style="medium">
        <color rgb="FF541C38"/>
      </bottom>
      <diagonal/>
    </border>
    <border>
      <left style="medium">
        <color theme="0"/>
      </left>
      <right/>
      <top/>
      <bottom/>
      <diagonal/>
    </border>
    <border>
      <left style="medium">
        <color rgb="FF541C38"/>
      </left>
      <right style="medium">
        <color rgb="FF541C38"/>
      </right>
      <top style="medium">
        <color rgb="FF541C38"/>
      </top>
      <bottom style="medium">
        <color rgb="FF541C3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2" fillId="3" borderId="2" xfId="0" applyFont="1" applyFill="1" applyBorder="1" applyAlignment="1">
      <alignment horizontal="left" vertical="center"/>
    </xf>
    <xf numFmtId="0" fontId="6" fillId="0" borderId="0" xfId="0" applyFont="1"/>
    <xf numFmtId="0" fontId="7" fillId="0" borderId="0" xfId="0" applyFont="1"/>
    <xf numFmtId="3" fontId="7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2" fillId="0" borderId="0" xfId="0" applyFont="1" applyAlignment="1">
      <alignment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C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3244019852968"/>
          <c:y val="6.2499867291869418E-2"/>
          <c:w val="0.73815188267343357"/>
          <c:h val="0.87500026541626119"/>
        </c:manualLayout>
      </c:layout>
      <c:doughnutChart>
        <c:varyColors val="1"/>
        <c:ser>
          <c:idx val="0"/>
          <c:order val="0"/>
          <c:spPr>
            <a:ln>
              <a:solidFill>
                <a:srgbClr val="874171"/>
              </a:solidFill>
            </a:ln>
          </c:spPr>
          <c:dPt>
            <c:idx val="0"/>
            <c:bubble3D val="0"/>
            <c:spPr>
              <a:solidFill>
                <a:srgbClr val="874171"/>
              </a:solidFill>
              <a:ln>
                <a:solidFill>
                  <a:srgbClr val="87417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EC7-4779-ADEF-C113C9A8FDC9}"/>
              </c:ext>
            </c:extLst>
          </c:dPt>
          <c:dPt>
            <c:idx val="1"/>
            <c:bubble3D val="0"/>
            <c:spPr>
              <a:solidFill>
                <a:srgbClr val="541C38"/>
              </a:solidFill>
              <a:ln>
                <a:solidFill>
                  <a:srgbClr val="541C38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EC7-4779-ADEF-C113C9A8FDC9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A96FFA1-403D-45D9-A7ED-78B43065D08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CF62C0F-E610-4B15-B69B-10CE4DCCF0A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C7-4779-ADEF-C113C9A8FDC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77F5880-6FD5-4FB1-8960-EC72CF066763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AB075FA-F9DC-436F-8285-9C72531F467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0"/>
              <c:showSerName val="1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C7-4779-ADEF-C113C9A8FDC9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1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'3.RRHH'!$L$13:$M$13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'3.RRHH'!$L$14:$M$14</c:f>
              <c:numCache>
                <c:formatCode>0.0%</c:formatCode>
                <c:ptCount val="2"/>
                <c:pt idx="0">
                  <c:v>0.55073817977948047</c:v>
                </c:pt>
                <c:pt idx="1">
                  <c:v>0.44926182022051953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C7-4779-ADEF-C113C9A8FD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3244019852968"/>
          <c:y val="6.2499867291869418E-2"/>
          <c:w val="0.73815188267343357"/>
          <c:h val="0.87500026541626119"/>
        </c:manualLayout>
      </c:layout>
      <c:doughnutChart>
        <c:varyColors val="1"/>
        <c:ser>
          <c:idx val="0"/>
          <c:order val="0"/>
          <c:spPr>
            <a:solidFill>
              <a:srgbClr val="874171"/>
            </a:solidFill>
            <a:ln>
              <a:solidFill>
                <a:srgbClr val="874171"/>
              </a:solidFill>
            </a:ln>
          </c:spPr>
          <c:dPt>
            <c:idx val="0"/>
            <c:bubble3D val="0"/>
            <c:spPr>
              <a:solidFill>
                <a:srgbClr val="874171"/>
              </a:solidFill>
              <a:ln>
                <a:solidFill>
                  <a:srgbClr val="87417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88-4538-A374-D9A03C9C0E0F}"/>
              </c:ext>
            </c:extLst>
          </c:dPt>
          <c:dPt>
            <c:idx val="1"/>
            <c:bubble3D val="0"/>
            <c:spPr>
              <a:solidFill>
                <a:srgbClr val="541C38"/>
              </a:solidFill>
              <a:ln>
                <a:solidFill>
                  <a:srgbClr val="541C38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88-4538-A374-D9A03C9C0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'3.RRHH'!$L$13:$M$13</c:f>
              <c:strCache>
                <c:ptCount val="2"/>
                <c:pt idx="0">
                  <c:v>Mujeres</c:v>
                </c:pt>
                <c:pt idx="1">
                  <c:v>Hombres</c:v>
                </c:pt>
              </c:strCache>
            </c:strRef>
          </c:cat>
          <c:val>
            <c:numRef>
              <c:f>'3.RRHH'!$L$15:$M$15</c:f>
              <c:numCache>
                <c:formatCode>0.0%</c:formatCode>
                <c:ptCount val="2"/>
                <c:pt idx="0">
                  <c:v>0.57737760270118177</c:v>
                </c:pt>
                <c:pt idx="1">
                  <c:v>0.42262239729881823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88-4538-A374-D9A03C9C0E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</xdr:colOff>
      <xdr:row>5</xdr:row>
      <xdr:rowOff>203200</xdr:rowOff>
    </xdr:from>
    <xdr:to>
      <xdr:col>5</xdr:col>
      <xdr:colOff>0</xdr:colOff>
      <xdr:row>19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184150</xdr:colOff>
      <xdr:row>5</xdr:row>
      <xdr:rowOff>203200</xdr:rowOff>
    </xdr:from>
    <xdr:to>
      <xdr:col>8</xdr:col>
      <xdr:colOff>847725</xdr:colOff>
      <xdr:row>19</xdr:row>
      <xdr:rowOff>6350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384175</xdr:colOff>
      <xdr:row>21</xdr:row>
      <xdr:rowOff>63500</xdr:rowOff>
    </xdr:from>
    <xdr:ext cx="120776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900-000004000000}"/>
                </a:ext>
              </a:extLst>
            </xdr:cNvPr>
            <xdr:cNvSpPr txBox="1"/>
          </xdr:nvSpPr>
          <xdr:spPr>
            <a:xfrm>
              <a:off x="4460875" y="5064125"/>
              <a:ext cx="120776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𝑃𝑆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𝐽𝑆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𝑇𝑃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1900-000004000000}"/>
                </a:ext>
              </a:extLst>
            </xdr:cNvPr>
            <xdr:cNvSpPr txBox="1"/>
          </xdr:nvSpPr>
          <xdr:spPr>
            <a:xfrm>
              <a:off x="4460875" y="5064125"/>
              <a:ext cx="120776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%𝑃𝑆=(𝐽𝑆/𝑇𝑃)∗100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"/>
  <sheetViews>
    <sheetView showGridLines="0" tabSelected="1" workbookViewId="0">
      <selection activeCell="B22" sqref="B22:I22"/>
    </sheetView>
  </sheetViews>
  <sheetFormatPr baseColWidth="10" defaultColWidth="11.5703125" defaultRowHeight="14.25" x14ac:dyDescent="0.2"/>
  <cols>
    <col min="1" max="1" width="5.28515625" style="1" customWidth="1"/>
    <col min="2" max="2" width="19.7109375" style="1" customWidth="1"/>
    <col min="3" max="10" width="12.7109375" style="1" customWidth="1"/>
    <col min="11" max="13" width="12.7109375" style="2" customWidth="1"/>
    <col min="14" max="14" width="11.5703125" style="2"/>
    <col min="15" max="16384" width="11.5703125" style="1"/>
  </cols>
  <sheetData>
    <row r="2" spans="2:14" ht="19.149999999999999" customHeight="1" thickBot="1" x14ac:dyDescent="0.25">
      <c r="B2" s="10" t="s">
        <v>0</v>
      </c>
      <c r="C2" s="23" t="s">
        <v>1</v>
      </c>
      <c r="D2" s="24"/>
      <c r="E2" s="24"/>
      <c r="F2" s="24"/>
      <c r="G2" s="24"/>
      <c r="H2" s="24"/>
      <c r="I2" s="24"/>
    </row>
    <row r="3" spans="2:14" ht="49.9" customHeight="1" x14ac:dyDescent="0.2">
      <c r="B3" s="3" t="s">
        <v>2</v>
      </c>
      <c r="C3" s="18" t="s">
        <v>3</v>
      </c>
      <c r="D3" s="19"/>
      <c r="E3" s="19"/>
      <c r="F3" s="19"/>
      <c r="G3" s="19"/>
      <c r="H3" s="19"/>
      <c r="I3" s="19"/>
    </row>
    <row r="4" spans="2:14" ht="15" thickBot="1" x14ac:dyDescent="0.25"/>
    <row r="5" spans="2:14" s="4" customFormat="1" ht="30" customHeight="1" thickBot="1" x14ac:dyDescent="0.25">
      <c r="B5" s="21" t="s">
        <v>14</v>
      </c>
      <c r="C5" s="22"/>
      <c r="D5" s="22"/>
      <c r="E5" s="22"/>
      <c r="F5" s="21" t="s">
        <v>15</v>
      </c>
      <c r="G5" s="22"/>
      <c r="H5" s="22"/>
      <c r="I5" s="22"/>
      <c r="K5" s="11"/>
      <c r="L5" s="11"/>
      <c r="M5" s="11"/>
      <c r="N5" s="11"/>
    </row>
    <row r="6" spans="2:14" ht="16.899999999999999" customHeight="1" x14ac:dyDescent="0.2"/>
    <row r="7" spans="2:14" ht="16.899999999999999" customHeight="1" x14ac:dyDescent="0.2">
      <c r="K7" s="12">
        <v>2022</v>
      </c>
      <c r="L7" s="12"/>
      <c r="M7" s="12"/>
      <c r="N7" s="12"/>
    </row>
    <row r="8" spans="2:14" ht="16.899999999999999" customHeight="1" x14ac:dyDescent="0.2">
      <c r="K8" s="13" t="s">
        <v>4</v>
      </c>
      <c r="L8" s="13" t="s">
        <v>5</v>
      </c>
      <c r="M8" s="13" t="s">
        <v>6</v>
      </c>
      <c r="N8" s="13" t="s">
        <v>7</v>
      </c>
    </row>
    <row r="9" spans="2:14" ht="16.899999999999999" customHeight="1" x14ac:dyDescent="0.2">
      <c r="K9" s="5" t="s">
        <v>8</v>
      </c>
      <c r="L9" s="6">
        <v>2947</v>
      </c>
      <c r="M9" s="6">
        <v>2404</v>
      </c>
      <c r="N9" s="6">
        <f>+M9+L9</f>
        <v>5351</v>
      </c>
    </row>
    <row r="10" spans="2:14" ht="16.899999999999999" customHeight="1" x14ac:dyDescent="0.2">
      <c r="K10" s="5" t="s">
        <v>9</v>
      </c>
      <c r="L10" s="6">
        <v>1026</v>
      </c>
      <c r="M10" s="6">
        <v>751</v>
      </c>
      <c r="N10" s="6">
        <f>+M10+L10</f>
        <v>1777</v>
      </c>
    </row>
    <row r="11" spans="2:14" ht="16.899999999999999" customHeight="1" x14ac:dyDescent="0.2">
      <c r="K11" s="12" t="s">
        <v>7</v>
      </c>
      <c r="L11" s="14">
        <f>+L10+L9</f>
        <v>3973</v>
      </c>
      <c r="M11" s="14">
        <f>+M10+M9</f>
        <v>3155</v>
      </c>
      <c r="N11" s="14">
        <f>+M11+L11</f>
        <v>7128</v>
      </c>
    </row>
    <row r="12" spans="2:14" ht="16.899999999999999" customHeight="1" x14ac:dyDescent="0.2">
      <c r="K12" s="12"/>
      <c r="L12" s="12"/>
      <c r="M12" s="12"/>
      <c r="N12" s="12"/>
    </row>
    <row r="13" spans="2:14" ht="16.899999999999999" customHeight="1" x14ac:dyDescent="0.2">
      <c r="K13" s="13" t="s">
        <v>4</v>
      </c>
      <c r="L13" s="13" t="s">
        <v>5</v>
      </c>
      <c r="M13" s="13" t="s">
        <v>6</v>
      </c>
      <c r="N13" s="13" t="s">
        <v>7</v>
      </c>
    </row>
    <row r="14" spans="2:14" ht="16.899999999999999" customHeight="1" x14ac:dyDescent="0.2">
      <c r="K14" s="5" t="s">
        <v>10</v>
      </c>
      <c r="L14" s="7">
        <f>+L9/N9</f>
        <v>0.55073817977948047</v>
      </c>
      <c r="M14" s="7">
        <f>+M9/N9</f>
        <v>0.44926182022051953</v>
      </c>
      <c r="N14" s="7">
        <f>+M14+L14</f>
        <v>1</v>
      </c>
    </row>
    <row r="15" spans="2:14" ht="16.899999999999999" customHeight="1" x14ac:dyDescent="0.2">
      <c r="K15" s="5" t="s">
        <v>9</v>
      </c>
      <c r="L15" s="7">
        <f>+L10/N10</f>
        <v>0.57737760270118177</v>
      </c>
      <c r="M15" s="7">
        <f>+M10/N10</f>
        <v>0.42262239729881823</v>
      </c>
      <c r="N15" s="7">
        <f>+M15+L15</f>
        <v>1</v>
      </c>
    </row>
    <row r="16" spans="2:14" ht="16.899999999999999" customHeight="1" x14ac:dyDescent="0.2">
      <c r="K16" s="8" t="s">
        <v>16</v>
      </c>
      <c r="L16" s="12"/>
      <c r="M16" s="12"/>
      <c r="N16" s="12"/>
    </row>
    <row r="17" spans="2:14" ht="16.899999999999999" customHeight="1" x14ac:dyDescent="0.2">
      <c r="K17" s="20" t="s">
        <v>11</v>
      </c>
      <c r="L17" s="20"/>
      <c r="M17" s="20"/>
      <c r="N17" s="20"/>
    </row>
    <row r="18" spans="2:14" ht="16.899999999999999" customHeight="1" x14ac:dyDescent="0.2">
      <c r="K18" s="20"/>
      <c r="L18" s="20"/>
      <c r="M18" s="20"/>
      <c r="N18" s="20"/>
    </row>
    <row r="19" spans="2:14" ht="16.899999999999999" customHeight="1" x14ac:dyDescent="0.2">
      <c r="K19" s="20"/>
      <c r="L19" s="20"/>
      <c r="M19" s="20"/>
      <c r="N19" s="20"/>
    </row>
    <row r="20" spans="2:14" ht="16.899999999999999" customHeight="1" x14ac:dyDescent="0.2"/>
    <row r="21" spans="2:14" s="9" customFormat="1" ht="19.149999999999999" customHeight="1" thickBot="1" x14ac:dyDescent="0.3">
      <c r="B21" s="25" t="s">
        <v>12</v>
      </c>
      <c r="C21" s="26"/>
      <c r="D21" s="26"/>
      <c r="E21" s="26"/>
      <c r="F21" s="26" t="s">
        <v>13</v>
      </c>
      <c r="G21" s="26"/>
      <c r="H21" s="26"/>
      <c r="I21" s="27"/>
      <c r="K21" s="15"/>
      <c r="L21" s="15"/>
      <c r="M21" s="15"/>
      <c r="N21" s="15"/>
    </row>
    <row r="22" spans="2:14" ht="150" customHeight="1" thickBot="1" x14ac:dyDescent="0.25">
      <c r="B22" s="16" t="s">
        <v>17</v>
      </c>
      <c r="C22" s="17"/>
      <c r="D22" s="17"/>
      <c r="E22" s="17"/>
      <c r="F22" s="16" t="s">
        <v>18</v>
      </c>
      <c r="G22" s="17"/>
      <c r="H22" s="17"/>
      <c r="I22" s="17"/>
    </row>
  </sheetData>
  <mergeCells count="9">
    <mergeCell ref="C2:I2"/>
    <mergeCell ref="B21:E21"/>
    <mergeCell ref="F21:I21"/>
    <mergeCell ref="B22:E22"/>
    <mergeCell ref="F22:I22"/>
    <mergeCell ref="C3:I3"/>
    <mergeCell ref="K17:N19"/>
    <mergeCell ref="B5:E5"/>
    <mergeCell ref="F5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3.RRHH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2022-06-13T15:21:22Z</dcterms:created>
  <dcterms:modified xsi:type="dcterms:W3CDTF">2024-02-07T23:58:16Z</dcterms:modified>
</cp:coreProperties>
</file>