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PJCDMX\Documents\LUIS\6.- Junio corregido\Areas_Administrativas\"/>
    </mc:Choice>
  </mc:AlternateContent>
  <xr:revisionPtr revIDLastSave="0" documentId="13_ncr:1_{4F95F1A7-582D-48F6-80D3-3F4F2792C0D2}" xr6:coauthVersionLast="47" xr6:coauthVersionMax="47" xr10:uidLastSave="{00000000-0000-0000-0000-000000000000}"/>
  <bookViews>
    <workbookView xWindow="-120" yWindow="-120" windowWidth="29040" windowHeight="15720" tabRatio="906" xr2:uid="{00000000-000D-0000-FFFF-FFFF00000000}"/>
  </bookViews>
  <sheets>
    <sheet name="NOTAS" sheetId="75"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5" r:id="rId69"/>
    <sheet name="2025" sheetId="84" r:id="rId70"/>
    <sheet name="2024" sheetId="83" r:id="rId71"/>
    <sheet name="2023" sheetId="82" r:id="rId72"/>
    <sheet name="2022" sheetId="81" r:id="rId73"/>
    <sheet name="2021" sheetId="80" r:id="rId74"/>
    <sheet name="2020" sheetId="79" r:id="rId75"/>
    <sheet name="2019" sheetId="78" r:id="rId76"/>
    <sheet name="2018" sheetId="77"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 i="85" l="1"/>
  <c r="R36" i="74" s="1"/>
  <c r="N35" i="85"/>
  <c r="R35" i="74" s="1"/>
  <c r="N34" i="85"/>
  <c r="R34" i="74" s="1"/>
  <c r="N33" i="85"/>
  <c r="R33" i="74" s="1"/>
  <c r="N32" i="85"/>
  <c r="R32" i="74" s="1"/>
  <c r="N31" i="85"/>
  <c r="R31" i="74" s="1"/>
  <c r="N28" i="85"/>
  <c r="R28" i="74" s="1"/>
  <c r="N27" i="85"/>
  <c r="R27" i="74" s="1"/>
  <c r="N26" i="85"/>
  <c r="R26" i="74" s="1"/>
  <c r="N25" i="85"/>
  <c r="R25" i="74" s="1"/>
  <c r="N24" i="85"/>
  <c r="R24" i="74" s="1"/>
  <c r="N23" i="85"/>
  <c r="R23" i="74" s="1"/>
  <c r="N22" i="85"/>
  <c r="R22" i="74" s="1"/>
  <c r="N21" i="85"/>
  <c r="R21" i="74" s="1"/>
  <c r="N18" i="85"/>
  <c r="R18" i="74" s="1"/>
  <c r="N17" i="85"/>
  <c r="R17" i="74" s="1"/>
  <c r="N16" i="85"/>
  <c r="R16" i="74" s="1"/>
  <c r="N15" i="85"/>
  <c r="R15" i="74" s="1"/>
  <c r="N14" i="85"/>
  <c r="R14" i="74" s="1"/>
  <c r="N13" i="85"/>
  <c r="R13" i="74" s="1"/>
  <c r="N10" i="85"/>
  <c r="R10" i="74" s="1"/>
  <c r="N36" i="84" l="1"/>
  <c r="Q36" i="74" s="1"/>
  <c r="N35" i="84"/>
  <c r="Q35" i="74" s="1"/>
  <c r="N34" i="84"/>
  <c r="Q34" i="74" s="1"/>
  <c r="N33" i="84"/>
  <c r="Q33" i="74" s="1"/>
  <c r="N32" i="84"/>
  <c r="Q32" i="74" s="1"/>
  <c r="N31" i="84"/>
  <c r="Q31" i="74" s="1"/>
  <c r="N28" i="84"/>
  <c r="Q28" i="74" s="1"/>
  <c r="N27" i="84"/>
  <c r="Q27" i="74" s="1"/>
  <c r="N26" i="84"/>
  <c r="Q26" i="74" s="1"/>
  <c r="N25" i="84"/>
  <c r="Q25" i="74" s="1"/>
  <c r="N24" i="84"/>
  <c r="Q24" i="74" s="1"/>
  <c r="N23" i="84"/>
  <c r="Q23" i="74" s="1"/>
  <c r="N22" i="84"/>
  <c r="Q22" i="74" s="1"/>
  <c r="N21" i="84"/>
  <c r="Q21" i="74" s="1"/>
  <c r="N18" i="84"/>
  <c r="Q18" i="74" s="1"/>
  <c r="N17" i="84"/>
  <c r="Q17" i="74" s="1"/>
  <c r="N16" i="84"/>
  <c r="Q16" i="74" s="1"/>
  <c r="N15" i="84"/>
  <c r="Q15" i="74" s="1"/>
  <c r="N14" i="84"/>
  <c r="Q14" i="74" s="1"/>
  <c r="N13" i="84"/>
  <c r="Q13" i="74" s="1"/>
  <c r="N10" i="84"/>
  <c r="Q10" i="74" s="1"/>
  <c r="N36" i="83" l="1"/>
  <c r="P36" i="74" s="1"/>
  <c r="N35" i="83"/>
  <c r="P35" i="74" s="1"/>
  <c r="N34" i="83"/>
  <c r="P34" i="74" s="1"/>
  <c r="N33" i="83"/>
  <c r="P33" i="74" s="1"/>
  <c r="N32" i="83"/>
  <c r="P32" i="74" s="1"/>
  <c r="N31" i="83"/>
  <c r="P31" i="74" s="1"/>
  <c r="N28" i="83"/>
  <c r="P28" i="74" s="1"/>
  <c r="N27" i="83"/>
  <c r="P27" i="74" s="1"/>
  <c r="N26" i="83"/>
  <c r="P26" i="74" s="1"/>
  <c r="N25" i="83"/>
  <c r="P25" i="74" s="1"/>
  <c r="N24" i="83"/>
  <c r="P24" i="74" s="1"/>
  <c r="N23" i="83"/>
  <c r="P23" i="74" s="1"/>
  <c r="N22" i="83"/>
  <c r="P22" i="74" s="1"/>
  <c r="N21" i="83"/>
  <c r="P21" i="74" s="1"/>
  <c r="N18" i="83"/>
  <c r="P18" i="74" s="1"/>
  <c r="N17" i="83"/>
  <c r="P17" i="74" s="1"/>
  <c r="N16" i="83"/>
  <c r="P16" i="74" s="1"/>
  <c r="N15" i="83"/>
  <c r="P15" i="74" s="1"/>
  <c r="N14" i="83"/>
  <c r="P14" i="74" s="1"/>
  <c r="N13" i="83"/>
  <c r="P13" i="74" s="1"/>
  <c r="N10" i="83"/>
  <c r="P10" i="74" s="1"/>
  <c r="N21" i="82" l="1"/>
  <c r="N18" i="82"/>
  <c r="N16" i="82"/>
  <c r="N15" i="82"/>
  <c r="N14" i="82"/>
  <c r="N13" i="82"/>
  <c r="N10" i="82"/>
  <c r="N36" i="82" l="1"/>
  <c r="O36" i="74" s="1"/>
  <c r="N35" i="82"/>
  <c r="O35" i="74" s="1"/>
  <c r="N34" i="82"/>
  <c r="O34" i="74" s="1"/>
  <c r="N33" i="82"/>
  <c r="O33" i="74" s="1"/>
  <c r="N32" i="82"/>
  <c r="O32" i="74" s="1"/>
  <c r="N31" i="82"/>
  <c r="O31" i="74" s="1"/>
  <c r="N28" i="82"/>
  <c r="O28" i="74" s="1"/>
  <c r="N27" i="82"/>
  <c r="O27" i="74" s="1"/>
  <c r="N26" i="82"/>
  <c r="O26" i="74" s="1"/>
  <c r="N25" i="82"/>
  <c r="O25" i="74" s="1"/>
  <c r="N24" i="82"/>
  <c r="O24" i="74" s="1"/>
  <c r="N23" i="82"/>
  <c r="O23" i="74" s="1"/>
  <c r="N22" i="82"/>
  <c r="O22" i="74" s="1"/>
  <c r="O21" i="74"/>
  <c r="O18" i="74"/>
  <c r="N17" i="82"/>
  <c r="O17" i="74" s="1"/>
  <c r="O16" i="74"/>
  <c r="O15" i="74"/>
  <c r="O14" i="74"/>
  <c r="O13" i="74"/>
  <c r="O10" i="74"/>
  <c r="N36" i="81" l="1"/>
  <c r="N36" i="74" s="1"/>
  <c r="N35" i="81"/>
  <c r="N35" i="74" s="1"/>
  <c r="N34" i="81"/>
  <c r="N34" i="74" s="1"/>
  <c r="N33" i="81"/>
  <c r="N33" i="74" s="1"/>
  <c r="N32" i="81"/>
  <c r="N32" i="74" s="1"/>
  <c r="N31" i="81"/>
  <c r="N31" i="74" s="1"/>
  <c r="N28" i="81"/>
  <c r="N28" i="74" s="1"/>
  <c r="N27" i="81"/>
  <c r="N27" i="74" s="1"/>
  <c r="N26" i="81"/>
  <c r="N26" i="74" s="1"/>
  <c r="N25" i="81"/>
  <c r="N25" i="74" s="1"/>
  <c r="N24" i="81"/>
  <c r="N24" i="74" s="1"/>
  <c r="N23" i="81"/>
  <c r="N23" i="74" s="1"/>
  <c r="N22" i="81"/>
  <c r="N22" i="74" s="1"/>
  <c r="N21" i="81"/>
  <c r="N21" i="74" s="1"/>
  <c r="N18" i="81"/>
  <c r="N18" i="74" s="1"/>
  <c r="N17" i="81"/>
  <c r="N17" i="74" s="1"/>
  <c r="N16" i="81"/>
  <c r="N16" i="74" s="1"/>
  <c r="N15" i="81"/>
  <c r="N15" i="74" s="1"/>
  <c r="N14" i="81"/>
  <c r="N14" i="74" s="1"/>
  <c r="N13" i="81"/>
  <c r="N13" i="74" s="1"/>
  <c r="N10" i="81"/>
  <c r="N10" i="74" s="1"/>
  <c r="N36" i="80" l="1"/>
  <c r="M36" i="74" s="1"/>
  <c r="N35" i="80"/>
  <c r="M35" i="74" s="1"/>
  <c r="N34" i="80"/>
  <c r="M34" i="74" s="1"/>
  <c r="N33" i="80"/>
  <c r="M33" i="74" s="1"/>
  <c r="N32" i="80"/>
  <c r="M32" i="74" s="1"/>
  <c r="N31" i="80"/>
  <c r="M31" i="74" s="1"/>
  <c r="N28" i="80"/>
  <c r="M28" i="74" s="1"/>
  <c r="N27" i="80"/>
  <c r="M27" i="74" s="1"/>
  <c r="N26" i="80"/>
  <c r="M26" i="74" s="1"/>
  <c r="N25" i="80"/>
  <c r="M25" i="74" s="1"/>
  <c r="N24" i="80"/>
  <c r="M24" i="74" s="1"/>
  <c r="N23" i="80"/>
  <c r="M23" i="74" s="1"/>
  <c r="N22" i="80"/>
  <c r="M22" i="74" s="1"/>
  <c r="N21" i="80"/>
  <c r="M21" i="74" s="1"/>
  <c r="N18" i="80"/>
  <c r="M18" i="74" s="1"/>
  <c r="N17" i="80"/>
  <c r="M17" i="74" s="1"/>
  <c r="N16" i="80"/>
  <c r="M16" i="74" s="1"/>
  <c r="N15" i="80"/>
  <c r="M15" i="74" s="1"/>
  <c r="N14" i="80"/>
  <c r="M14" i="74" s="1"/>
  <c r="N13" i="80"/>
  <c r="M13" i="74" s="1"/>
  <c r="N10" i="80"/>
  <c r="M10" i="74" s="1"/>
  <c r="N36" i="79" l="1"/>
  <c r="L36" i="74" s="1"/>
  <c r="N35" i="79"/>
  <c r="L35" i="74" s="1"/>
  <c r="N34" i="79"/>
  <c r="L34" i="74" s="1"/>
  <c r="N33" i="79"/>
  <c r="L33" i="74" s="1"/>
  <c r="N32" i="79"/>
  <c r="L32" i="74" s="1"/>
  <c r="N31" i="79"/>
  <c r="L31" i="74" s="1"/>
  <c r="N28" i="79"/>
  <c r="L28" i="74" s="1"/>
  <c r="N27" i="79"/>
  <c r="L27" i="74" s="1"/>
  <c r="N26" i="79"/>
  <c r="L26" i="74" s="1"/>
  <c r="N25" i="79"/>
  <c r="L25" i="74" s="1"/>
  <c r="N24" i="79"/>
  <c r="L24" i="74" s="1"/>
  <c r="N23" i="79"/>
  <c r="L23" i="74" s="1"/>
  <c r="N22" i="79"/>
  <c r="L22" i="74" s="1"/>
  <c r="N21" i="79"/>
  <c r="L21" i="74" s="1"/>
  <c r="N18" i="79"/>
  <c r="L18" i="74" s="1"/>
  <c r="N17" i="79"/>
  <c r="L17" i="74" s="1"/>
  <c r="N16" i="79"/>
  <c r="L16" i="74" s="1"/>
  <c r="N15" i="79"/>
  <c r="L15" i="74" s="1"/>
  <c r="N14" i="79"/>
  <c r="L14" i="74" s="1"/>
  <c r="N13" i="79"/>
  <c r="L13" i="74" s="1"/>
  <c r="N10" i="79"/>
  <c r="L10" i="74" s="1"/>
  <c r="N36" i="78" l="1"/>
  <c r="K36" i="74" s="1"/>
  <c r="N35" i="78"/>
  <c r="K35" i="74" s="1"/>
  <c r="N34" i="78"/>
  <c r="K34" i="74" s="1"/>
  <c r="N33" i="78"/>
  <c r="K33" i="74" s="1"/>
  <c r="N32" i="78"/>
  <c r="K32" i="74" s="1"/>
  <c r="N31" i="78"/>
  <c r="K31" i="74" s="1"/>
  <c r="N28" i="78"/>
  <c r="K28" i="74" s="1"/>
  <c r="N27" i="78"/>
  <c r="K27" i="74" s="1"/>
  <c r="N26" i="78"/>
  <c r="K26" i="74" s="1"/>
  <c r="N25" i="78"/>
  <c r="K25" i="74" s="1"/>
  <c r="N24" i="78"/>
  <c r="K24" i="74" s="1"/>
  <c r="N23" i="78"/>
  <c r="K23" i="74" s="1"/>
  <c r="N22" i="78"/>
  <c r="K22" i="74" s="1"/>
  <c r="N21" i="78"/>
  <c r="K21" i="74" s="1"/>
  <c r="N18" i="78"/>
  <c r="K18" i="74" s="1"/>
  <c r="N17" i="78"/>
  <c r="K17" i="74" s="1"/>
  <c r="N16" i="78"/>
  <c r="K16" i="74" s="1"/>
  <c r="N15" i="78"/>
  <c r="K15" i="74" s="1"/>
  <c r="N14" i="78"/>
  <c r="K14" i="74" s="1"/>
  <c r="N13" i="78"/>
  <c r="K13" i="74" s="1"/>
  <c r="N10" i="78"/>
  <c r="K10" i="74" s="1"/>
  <c r="N36" i="77" l="1"/>
  <c r="J36" i="74" s="1"/>
  <c r="N35" i="77"/>
  <c r="J35" i="74" s="1"/>
  <c r="N34" i="77"/>
  <c r="J34" i="74" s="1"/>
  <c r="N33" i="77"/>
  <c r="J33" i="74" s="1"/>
  <c r="N32" i="77"/>
  <c r="J32" i="74" s="1"/>
  <c r="N31" i="77"/>
  <c r="J31" i="74" s="1"/>
  <c r="N28" i="77"/>
  <c r="J28" i="74" s="1"/>
  <c r="N27" i="77"/>
  <c r="J27" i="74" s="1"/>
  <c r="N26" i="77"/>
  <c r="J26" i="74" s="1"/>
  <c r="N25" i="77"/>
  <c r="J25" i="74" s="1"/>
  <c r="N24" i="77"/>
  <c r="J24" i="74" s="1"/>
  <c r="N23" i="77"/>
  <c r="J23" i="74" s="1"/>
  <c r="N22" i="77"/>
  <c r="J22" i="74" s="1"/>
  <c r="N21" i="77"/>
  <c r="J21" i="74" s="1"/>
  <c r="N18" i="77"/>
  <c r="J18" i="74" s="1"/>
  <c r="N17" i="77"/>
  <c r="J17" i="74" s="1"/>
  <c r="N16" i="77"/>
  <c r="J16" i="74" s="1"/>
  <c r="N15" i="77"/>
  <c r="J15" i="74" s="1"/>
  <c r="N14" i="77"/>
  <c r="J14" i="74" s="1"/>
  <c r="N13" i="77"/>
  <c r="J13" i="74" s="1"/>
  <c r="N10" i="77"/>
  <c r="J10" i="74" s="1"/>
  <c r="N13" i="76"/>
  <c r="I13" i="74" s="1"/>
  <c r="N14" i="76"/>
  <c r="I14" i="74" s="1"/>
  <c r="N15" i="76"/>
  <c r="I15" i="74" s="1"/>
  <c r="N16" i="76"/>
  <c r="I16" i="74" s="1"/>
  <c r="N17" i="76"/>
  <c r="I17" i="74" s="1"/>
  <c r="N18" i="76"/>
  <c r="I18" i="74" s="1"/>
  <c r="N21" i="76"/>
  <c r="I21" i="74" s="1"/>
  <c r="N22" i="76"/>
  <c r="I22" i="74" s="1"/>
  <c r="N23" i="76"/>
  <c r="I23" i="74" s="1"/>
  <c r="N24" i="76"/>
  <c r="I24" i="74" s="1"/>
  <c r="N25" i="76"/>
  <c r="I25" i="74" s="1"/>
  <c r="N26" i="76"/>
  <c r="I26" i="74" s="1"/>
  <c r="N27" i="76"/>
  <c r="I27" i="74" s="1"/>
  <c r="N28" i="76"/>
  <c r="I28" i="74" s="1"/>
  <c r="N31" i="76"/>
  <c r="I31" i="74" s="1"/>
  <c r="N32" i="76"/>
  <c r="I32" i="74" s="1"/>
  <c r="N33" i="76"/>
  <c r="I33" i="74" s="1"/>
  <c r="N34" i="76"/>
  <c r="I34" i="74" s="1"/>
  <c r="N35" i="76"/>
  <c r="I35" i="74" s="1"/>
  <c r="N36" i="76"/>
  <c r="I36" i="74" s="1"/>
  <c r="N10" i="76"/>
  <c r="I10" i="74" s="1"/>
  <c r="C13" i="1"/>
  <c r="B13" i="74" s="1"/>
  <c r="C14" i="1"/>
  <c r="B14" i="74" s="1"/>
  <c r="C15" i="1"/>
  <c r="B15" i="74" s="1"/>
  <c r="C16" i="1"/>
  <c r="B16" i="74" s="1"/>
  <c r="C17" i="1"/>
  <c r="B17" i="74" s="1"/>
  <c r="C18" i="1"/>
  <c r="B18" i="74" s="1"/>
  <c r="C21" i="1"/>
  <c r="B21" i="74" s="1"/>
  <c r="C22" i="1"/>
  <c r="B22" i="74" s="1"/>
  <c r="C23" i="1"/>
  <c r="B23" i="74" s="1"/>
  <c r="C24" i="1"/>
  <c r="B24" i="74" s="1"/>
  <c r="C25" i="1"/>
  <c r="B25" i="74" s="1"/>
  <c r="C26" i="1"/>
  <c r="B26" i="74" s="1"/>
  <c r="C27" i="1"/>
  <c r="B27" i="74" s="1"/>
  <c r="C28" i="1"/>
  <c r="B28" i="74" s="1"/>
  <c r="C31" i="1"/>
  <c r="B31" i="74" s="1"/>
  <c r="C32" i="1"/>
  <c r="B32" i="74" s="1"/>
  <c r="C33" i="1"/>
  <c r="B33" i="74" s="1"/>
  <c r="C34" i="1"/>
  <c r="B34" i="74" s="1"/>
  <c r="C35" i="1"/>
  <c r="B35" i="74" s="1"/>
  <c r="C36" i="1"/>
  <c r="B36" i="74" s="1"/>
  <c r="C10" i="1"/>
  <c r="B10" i="74" s="1"/>
  <c r="N13" i="62"/>
  <c r="H13" i="74" s="1"/>
  <c r="N14" i="62"/>
  <c r="H14" i="74" s="1"/>
  <c r="N15" i="62"/>
  <c r="H15" i="74" s="1"/>
  <c r="N16" i="62"/>
  <c r="H16" i="74" s="1"/>
  <c r="N17" i="62"/>
  <c r="H17" i="74" s="1"/>
  <c r="N18" i="62"/>
  <c r="H18" i="74" s="1"/>
  <c r="N21" i="62"/>
  <c r="H21" i="74" s="1"/>
  <c r="N22" i="62"/>
  <c r="H22" i="74" s="1"/>
  <c r="N23" i="62"/>
  <c r="H23" i="74" s="1"/>
  <c r="N24" i="62"/>
  <c r="H24" i="74" s="1"/>
  <c r="N25" i="62"/>
  <c r="H25" i="74" s="1"/>
  <c r="N26" i="62"/>
  <c r="H26" i="74" s="1"/>
  <c r="N27" i="62"/>
  <c r="H27" i="74" s="1"/>
  <c r="N28" i="62"/>
  <c r="H28" i="74" s="1"/>
  <c r="N31" i="62"/>
  <c r="H31" i="74" s="1"/>
  <c r="N32" i="62"/>
  <c r="H32" i="74" s="1"/>
  <c r="N33" i="62"/>
  <c r="H33" i="74" s="1"/>
  <c r="N34" i="62"/>
  <c r="H34" i="74" s="1"/>
  <c r="N35" i="62"/>
  <c r="H35" i="74" s="1"/>
  <c r="N36" i="62"/>
  <c r="H36" i="74" s="1"/>
  <c r="N10" i="62"/>
  <c r="H10" i="74" s="1"/>
  <c r="N36" i="50"/>
  <c r="G36" i="74" s="1"/>
  <c r="N13" i="50"/>
  <c r="G13" i="74" s="1"/>
  <c r="N14" i="50"/>
  <c r="G14" i="74" s="1"/>
  <c r="N15" i="50"/>
  <c r="G15" i="74" s="1"/>
  <c r="N16" i="50"/>
  <c r="G16" i="74" s="1"/>
  <c r="N17" i="50"/>
  <c r="G17" i="74" s="1"/>
  <c r="N18" i="50"/>
  <c r="G18" i="74" s="1"/>
  <c r="N21" i="50"/>
  <c r="G21" i="74" s="1"/>
  <c r="N22" i="50"/>
  <c r="G22" i="74" s="1"/>
  <c r="N23" i="50"/>
  <c r="G23" i="74" s="1"/>
  <c r="N24" i="50"/>
  <c r="G24" i="74" s="1"/>
  <c r="N25" i="50"/>
  <c r="G25" i="74" s="1"/>
  <c r="N26" i="50"/>
  <c r="G26" i="74" s="1"/>
  <c r="N27" i="50"/>
  <c r="G27" i="74" s="1"/>
  <c r="N28" i="50"/>
  <c r="G28" i="74" s="1"/>
  <c r="N31" i="50"/>
  <c r="G31" i="74" s="1"/>
  <c r="N32" i="50"/>
  <c r="G32" i="74" s="1"/>
  <c r="N33" i="50"/>
  <c r="G33" i="74" s="1"/>
  <c r="N34" i="50"/>
  <c r="G34" i="74" s="1"/>
  <c r="N35" i="50"/>
  <c r="G35" i="74" s="1"/>
  <c r="N10" i="50"/>
  <c r="G10" i="74" s="1"/>
  <c r="N13" i="38"/>
  <c r="F13" i="74" s="1"/>
  <c r="N14" i="38"/>
  <c r="F14" i="74" s="1"/>
  <c r="N15" i="38"/>
  <c r="F15" i="74" s="1"/>
  <c r="N16" i="38"/>
  <c r="F16" i="74" s="1"/>
  <c r="N17" i="38"/>
  <c r="F17" i="74" s="1"/>
  <c r="N18" i="38"/>
  <c r="F18" i="74" s="1"/>
  <c r="N21" i="38"/>
  <c r="F21" i="74" s="1"/>
  <c r="N22" i="38"/>
  <c r="F22" i="74" s="1"/>
  <c r="N23" i="38"/>
  <c r="F23" i="74" s="1"/>
  <c r="N24" i="38"/>
  <c r="F24" i="74" s="1"/>
  <c r="N25" i="38"/>
  <c r="F25" i="74" s="1"/>
  <c r="N26" i="38"/>
  <c r="F26" i="74" s="1"/>
  <c r="N27" i="38"/>
  <c r="F27" i="74" s="1"/>
  <c r="N28" i="38"/>
  <c r="F28" i="74" s="1"/>
  <c r="N31" i="38"/>
  <c r="F31" i="74" s="1"/>
  <c r="N32" i="38"/>
  <c r="F32" i="74" s="1"/>
  <c r="N33" i="38"/>
  <c r="F33" i="74" s="1"/>
  <c r="N34" i="38"/>
  <c r="F34" i="74" s="1"/>
  <c r="N35" i="38"/>
  <c r="F35" i="74" s="1"/>
  <c r="N36" i="38"/>
  <c r="F36" i="74" s="1"/>
  <c r="N10" i="38"/>
  <c r="F10" i="74" s="1"/>
  <c r="N13" i="26"/>
  <c r="E13" i="74" s="1"/>
  <c r="N14" i="26"/>
  <c r="E14" i="74" s="1"/>
  <c r="N15" i="26"/>
  <c r="E15" i="74" s="1"/>
  <c r="N16" i="26"/>
  <c r="E16" i="74" s="1"/>
  <c r="N17" i="26"/>
  <c r="E17" i="74" s="1"/>
  <c r="N18" i="26"/>
  <c r="E18" i="74" s="1"/>
  <c r="N21" i="26"/>
  <c r="E21" i="74" s="1"/>
  <c r="N22" i="26"/>
  <c r="E22" i="74" s="1"/>
  <c r="N23" i="26"/>
  <c r="E23" i="74" s="1"/>
  <c r="N24" i="26"/>
  <c r="E24" i="74" s="1"/>
  <c r="N25" i="26"/>
  <c r="E25" i="74" s="1"/>
  <c r="N26" i="26"/>
  <c r="E26" i="74" s="1"/>
  <c r="N27" i="26"/>
  <c r="E27" i="74" s="1"/>
  <c r="N28" i="26"/>
  <c r="E28" i="74" s="1"/>
  <c r="N31" i="26"/>
  <c r="E31" i="74" s="1"/>
  <c r="N32" i="26"/>
  <c r="E32" i="74" s="1"/>
  <c r="N33" i="26"/>
  <c r="E33" i="74" s="1"/>
  <c r="N34" i="26"/>
  <c r="E34" i="74" s="1"/>
  <c r="N35" i="26"/>
  <c r="E35" i="74" s="1"/>
  <c r="N36" i="26"/>
  <c r="E36" i="74" s="1"/>
  <c r="N10" i="26"/>
  <c r="E10" i="74" s="1"/>
  <c r="N13" i="14"/>
  <c r="D13" i="74" s="1"/>
  <c r="N14" i="14"/>
  <c r="D14" i="74" s="1"/>
  <c r="N15" i="14"/>
  <c r="D15" i="74" s="1"/>
  <c r="N16" i="14"/>
  <c r="D16" i="74" s="1"/>
  <c r="N17" i="14"/>
  <c r="D17" i="74" s="1"/>
  <c r="N18" i="14"/>
  <c r="D18" i="74" s="1"/>
  <c r="N21" i="14"/>
  <c r="D21" i="74" s="1"/>
  <c r="N22" i="14"/>
  <c r="D22" i="74" s="1"/>
  <c r="N23" i="14"/>
  <c r="D23" i="74" s="1"/>
  <c r="N24" i="14"/>
  <c r="D24" i="74" s="1"/>
  <c r="N25" i="14"/>
  <c r="D25" i="74" s="1"/>
  <c r="N26" i="14"/>
  <c r="D26" i="74" s="1"/>
  <c r="N27" i="14"/>
  <c r="D27" i="74" s="1"/>
  <c r="N28" i="14"/>
  <c r="D28" i="74" s="1"/>
  <c r="N31" i="14"/>
  <c r="D31" i="74" s="1"/>
  <c r="N32" i="14"/>
  <c r="D32" i="74" s="1"/>
  <c r="N33" i="14"/>
  <c r="D33" i="74" s="1"/>
  <c r="N34" i="14"/>
  <c r="D34" i="74" s="1"/>
  <c r="N35" i="14"/>
  <c r="D35" i="74" s="1"/>
  <c r="N36" i="14"/>
  <c r="D36" i="74" s="1"/>
  <c r="N10" i="14"/>
  <c r="D10" i="74" s="1"/>
  <c r="N35" i="2"/>
  <c r="C35" i="74" s="1"/>
  <c r="N36" i="2"/>
  <c r="C36" i="74" s="1"/>
  <c r="N13" i="2"/>
  <c r="C13" i="74" s="1"/>
  <c r="N14" i="2"/>
  <c r="C14" i="74" s="1"/>
  <c r="N15" i="2"/>
  <c r="C15" i="74" s="1"/>
  <c r="N16" i="2"/>
  <c r="C16" i="74" s="1"/>
  <c r="N17" i="2"/>
  <c r="C17" i="74" s="1"/>
  <c r="N18" i="2"/>
  <c r="C18" i="74" s="1"/>
  <c r="N21" i="2"/>
  <c r="C21" i="74" s="1"/>
  <c r="N22" i="2"/>
  <c r="C22" i="74" s="1"/>
  <c r="N23" i="2"/>
  <c r="C23" i="74" s="1"/>
  <c r="N24" i="2"/>
  <c r="C24" i="74" s="1"/>
  <c r="N25" i="2"/>
  <c r="C25" i="74" s="1"/>
  <c r="N26" i="2"/>
  <c r="C26" i="74" s="1"/>
  <c r="N27" i="2"/>
  <c r="C27" i="74" s="1"/>
  <c r="N28" i="2"/>
  <c r="C28" i="74" s="1"/>
  <c r="N31" i="2"/>
  <c r="C31" i="74" s="1"/>
  <c r="N32" i="2"/>
  <c r="C32" i="74" s="1"/>
  <c r="N33" i="2"/>
  <c r="C33" i="74" s="1"/>
  <c r="N34" i="2"/>
  <c r="C34" i="74" s="1"/>
  <c r="N10" i="2"/>
  <c r="C10" i="74" s="1"/>
</calcChain>
</file>

<file path=xl/sharedStrings.xml><?xml version="1.0" encoding="utf-8"?>
<sst xmlns="http://schemas.openxmlformats.org/spreadsheetml/2006/main" count="2435" uniqueCount="148">
  <si>
    <t>PERSONAS ATENDIDAS</t>
  </si>
  <si>
    <t>SOLICITUDES DE INFORMACIÓN PÚBLICA RECIBIDAS</t>
  </si>
  <si>
    <t>VÍA ELECTRÓNICA (INFOMEX, TELINFOCDMX Y CORREO ELECTRÓNICO)</t>
  </si>
  <si>
    <t>POR ESCRITO (FORMATO IMPRESO)</t>
  </si>
  <si>
    <t>SOLICITUDES DIRIGIDAS A JUZGADOS</t>
  </si>
  <si>
    <t>SOLICITUDES DIRIGIDAS A SALAS</t>
  </si>
  <si>
    <t>SOLICITUDES DIRIGIDAS A ÁREAS DE APOYO JUDICIAL</t>
  </si>
  <si>
    <t>SOLICITUDES DIRIGIDAS A ÁREAS ADMINISTRATIVAS</t>
  </si>
  <si>
    <t>SOLICITUDES DE INFORMACIÓN ENTREGADAS Y CASOS EN LOS QUE SE NEGÓ EL ACCESO</t>
  </si>
  <si>
    <t>SOLICITUDES EN LAS QUE HUBO ENTREGA TOTAL DE LA INFORMACIÓN</t>
  </si>
  <si>
    <t>SOLICITUDES EN LAS QUE SE DECLARÓ LA INEXISTENCIA DE INFORMACIÓN</t>
  </si>
  <si>
    <t>SOLICITUDES CUYA INFORMACIÓN SE ENCONTRABA BAJO EL SUPUESTO DE ACCESO RESTRINGIDO</t>
  </si>
  <si>
    <t>SOLICITUDES EN LAS QUE SE ENTREGÓ INFORMACIÓN DISTINTA A LA SOLICITADA O EN UN FORMATO INCOMPRENSIBLE</t>
  </si>
  <si>
    <t>SOLICITUDES EN LAS QUE HUBO ENTREGA PARCIAL DE INFORMACIÓN</t>
  </si>
  <si>
    <t>SOLICITUDES CANALIZADAS A OTRO ENTE PÚBLICO</t>
  </si>
  <si>
    <t>SOLICITUDES PREVENIDAS SIN DESAHOGO POR PARTE DEL PETICIONARIO</t>
  </si>
  <si>
    <t>SOLICITUDES ORIENTADAS PARA SU TRAMITACIÓN ANTE OTRO ENTE PÚBLICO POR PARTE DEL PETICIONARIO</t>
  </si>
  <si>
    <t>RECURSOS DE REVISIÓN</t>
  </si>
  <si>
    <t>NÚMERO TOTAL DE RECURSOS DE REVISIÓN</t>
  </si>
  <si>
    <t>RECURSOS DE REVISIÓN DESHECHADOS IMPROCEDENTES</t>
  </si>
  <si>
    <t>RECURSOS DE REVISIÓN DESHECHADOS SOBRESEÍDOS</t>
  </si>
  <si>
    <t>RECURSOS QUE CONFIRMAN EL ACTO O RESOLUCIÓN IMPUGNADA</t>
  </si>
  <si>
    <t>RECURSOS DE MODIFICAN EL ACTO O RESOLUCIÓN IMPUGNADA</t>
  </si>
  <si>
    <t>RECURSOS DE REVOCAN EL ACTO O RESOLUCIÓN IMPUGNADA</t>
  </si>
  <si>
    <t>VALOR</t>
  </si>
  <si>
    <t>TIPO DE ÁREA: UNIDAD ADMINISTRATIVA DE LA OFICILIA MAYOR
ENTIDAD: DIRECCIÓN DE INFORMACIÓN PÚBLICA DEL TRIBUNAL SUPERIOR DE JUSTICIA
INFORME: PERSONAS ATENDIDAS
FEBRERO 2011</t>
  </si>
  <si>
    <t>TIPO DE ÁREA: UNIDAD ADMINISTRATIVA DE LA OFICILIA MAYOR
ENTIDAD: DIRECCIÓN DE INFORMACIÓN PÚBLICA DEL TRIBUNAL SUPERIOR DE JUSTICIA
INFORME: PERSONAS ATENDIDAS
MARZO 2011</t>
  </si>
  <si>
    <t>TIPO DE ÁREA: UNIDAD ADMINISTRATIVA DE LA OFICILIA MAYOR
ENTIDAD: DIRECCIÓN DE INFORMACIÓN PÚBLICA DEL TRIBUNAL SUPERIOR DE JUSTICIA
INFORME: PERSONAS ATENDIDAS
ABRIL 2011</t>
  </si>
  <si>
    <t>TIPO DE ÁREA: UNIDAD ADMINISTRATIVA DE LA OFICILIA MAYOR
ENTIDAD: DIRECCIÓN DE INFORMACIÓN PÚBLICA DEL TRIBUNAL SUPERIOR DE JUSTICIA
INFORME: PERSONAS ATENDIDAS
MAYO 2011</t>
  </si>
  <si>
    <t>TIPO DE ÁREA: UNIDAD ADMINISTRATIVA DE LA OFICILIA MAYOR
ENTIDAD: DIRECCIÓN DE INFORMACIÓN PÚBLICA DEL TRIBUNAL SUPERIOR DE JUSTICIA
INFORME: PERSONAS ATENDIDAS
JUNIO 2011</t>
  </si>
  <si>
    <t>TIPO DE ÁREA: UNIDAD ADMINISTRATIVA DE LA OFICILIA MAYOR
ENTIDAD: DIRECCIÓN DE INFORMACIÓN PÚBLICA DEL TRIBUNAL SUPERIOR DE JUSTICIA
INFORME: PERSONAS ATENDIDAS
JULIO 2011</t>
  </si>
  <si>
    <t>TIPO DE ÁREA: UNIDAD ADMINISTRATIVA DE LA OFICILIA MAYOR
ENTIDAD: DIRECCIÓN DE INFORMACIÓN PÚBLICA DEL TRIBUNAL SUPERIOR DE JUSTICIA
INFORME: PERSONAS ATENDIDAS
AGOSTO 2011</t>
  </si>
  <si>
    <t>TIPO DE ÁREA: UNIDAD ADMINISTRATIVA DE LA OFICILIA MAYOR
ENTIDAD: DIRECCIÓN DE INFORMACIÓN PÚBLICA DEL TRIBUNAL SUPERIOR DE JUSTICIA
INFORME: PERSONAS ATENDIDAS
SEPTIEMBRE 2011</t>
  </si>
  <si>
    <t>TIPO DE ÁREA: UNIDAD ADMINISTRATIVA DE LA OFICILIA MAYOR
ENTIDAD: DIRECCIÓN DE INFORMACIÓN PÚBLICA DEL TRIBUNAL SUPERIOR DE JUSTICIA
INFORME: PERSONAS ATENDIDAS
OCTUBRE 2011</t>
  </si>
  <si>
    <t>TIPO DE ÁREA: UNIDAD ADMINISTRATIVA DE LA OFICILIA MAYOR
ENTIDAD: DIRECCIÓN DE INFORMACIÓN PÚBLICA DEL TRIBUNAL SUPERIOR DE JUSTICIA
INFORME: PERSONAS ATENDIDAS
NOVIEMBRE 2011</t>
  </si>
  <si>
    <t>TIPO DE ÁREA: UNIDAD ADMINISTRATIVA DE LA OFICILIA MAYOR
ENTIDAD: DIRECCIÓN DE INFORMACIÓN PÚBLICA DEL TRIBUNAL SUPERIOR DE JUSTICIA
INFORME: PERSONAS ATENDIDAS
DICIEMBRE 2011</t>
  </si>
  <si>
    <t>TIPO DE ÁREA: UNIDAD ADMINISTRATIVA DE LA OFICILIA MAYOR
ENTIDAD: DIRECCIÓN DE INFORMACIÓN PÚBLICA DEL TRIBUNAL SUPERIOR DE JUSTICIA
INFORME: PERSONAS ATENDIDAS
FEBRERO 2012</t>
  </si>
  <si>
    <t>TIPO DE ÁREA: UNIDAD ADMINISTRATIVA DE LA OFICILIA MAYOR
ENTIDAD: DIRECCIÓN DE INFORMACIÓN PÚBLICA DEL TRIBUNAL SUPERIOR DE JUSTICIA
INFORME: PERSONAS ATENDIDAS
MARZO 2012</t>
  </si>
  <si>
    <t>TIPO DE ÁREA: UNIDAD ADMINISTRATIVA DE LA OFICILIA MAYOR
ENTIDAD: DIRECCIÓN DE INFORMACIÓN PÚBLICA DEL TRIBUNAL SUPERIOR DE JUSTICIA
INFORME: PERSONAS ATENDIDAS
ABRIL 2012</t>
  </si>
  <si>
    <t>TIPO DE ÁREA: UNIDAD ADMINISTRATIVA DE LA OFICILIA MAYOR
ENTIDAD: DIRECCIÓN DE INFORMACIÓN PÚBLICA DEL TRIBUNAL SUPERIOR DE JUSTICIA
INFORME: PERSONAS ATENDIDAS
MAYO 2012</t>
  </si>
  <si>
    <t>TIPO DE ÁREA: UNIDAD ADMINISTRATIVA DE LA OFICILIA MAYOR
ENTIDAD: DIRECCIÓN DE INFORMACIÓN PÚBLICA DEL TRIBUNAL SUPERIOR DE JUSTICIA
INFORME: PERSONAS ATENDIDAS
JUNIO 2012</t>
  </si>
  <si>
    <t>TIPO DE ÁREA: UNIDAD ADMINISTRATIVA DE LA OFICILIA MAYOR
ENTIDAD: DIRECCIÓN DE INFORMACIÓN PÚBLICA DEL TRIBUNAL SUPERIOR DE JUSTICIA
INFORME: PERSONAS ATENDIDAS
JULIO 2012</t>
  </si>
  <si>
    <t>TIPO DE ÁREA: UNIDAD ADMINISTRATIVA DE LA OFICILIA MAYOR
ENTIDAD: DIRECCIÓN DE INFORMACIÓN PÚBLICA DEL TRIBUNAL SUPERIOR DE JUSTICIA
INFORME: PERSONAS ATENDIDAS
AGOSTO 2012</t>
  </si>
  <si>
    <t>TIPO DE ÁREA: UNIDAD ADMINISTRATIVA DE LA OFICILIA MAYOR
ENTIDAD: DIRECCIÓN DE INFORMACIÓN PÚBLICA DEL TRIBUNAL SUPERIOR DE JUSTICIA
INFORME: PERSONAS ATENDIDAS
SEPTIEMBRE 2012</t>
  </si>
  <si>
    <t>TIPO DE ÁREA: UNIDAD ADMINISTRATIVA DE LA OFICILIA MAYOR
ENTIDAD: DIRECCIÓN DE INFORMACIÓN PÚBLICA DEL TRIBUNAL SUPERIOR DE JUSTICIA
INFORME: PERSONAS ATENDIDAS
OCTUBRE 2012</t>
  </si>
  <si>
    <t>TIPO DE ÁREA: UNIDAD ADMINISTRATIVA DE LA OFICILIA MAYOR
ENTIDAD: DIRECCIÓN DE INFORMACIÓN PÚBLICA DEL TRIBUNAL SUPERIOR DE JUSTICIA
INFORME: PERSONAS ATENDIDAS
NOVIEMBRE 2012</t>
  </si>
  <si>
    <t>TIPO DE ÁREA: UNIDAD ADMINISTRATIVA DE LA OFICILIA MAYOR
ENTIDAD: DIRECCIÓN DE INFORMACIÓN PÚBLICA DEL TRIBUNAL SUPERIOR DE JUSTICIA
INFORME: PERSONAS ATENDIDAS
DICIEMBRE 2012</t>
  </si>
  <si>
    <t>TIPO DE ÁREA: UNIDAD ADMINISTRATIVA DE LA OFICILIA MAYOR
ENTIDAD: DIRECCIÓN DE INFORMACIÓN PÚBLICA DEL TRIBUNAL SUPERIOR DE JUSTICIA
INFORME: PERSONAS ATENDIDAS
FEBRERO 2013</t>
  </si>
  <si>
    <t>TIPO DE ÁREA: UNIDAD ADMINISTRATIVA DE LA OFICILIA MAYOR
ENTIDAD: DIRECCIÓN DE INFORMACIÓN PÚBLICA DEL TRIBUNAL SUPERIOR DE JUSTICIA
INFORME: PERSONAS ATENDIDAS
MARZO 2013</t>
  </si>
  <si>
    <t>TIPO DE ÁREA: UNIDAD ADMINISTRATIVA DE LA OFICILIA MAYOR
ENTIDAD: DIRECCIÓN DE INFORMACIÓN PÚBLICA DEL TRIBUNAL SUPERIOR DE JUSTICIA
INFORME: PERSONAS ATENDIDAS
ABRIL 2013</t>
  </si>
  <si>
    <t>TIPO DE ÁREA: UNIDAD ADMINISTRATIVA DE LA OFICILIA MAYOR
ENTIDAD: DIRECCIÓN DE INFORMACIÓN PÚBLICA DEL TRIBUNAL SUPERIOR DE JUSTICIA
INFORME: PERSONAS ATENDIDAS
MAYO 2013</t>
  </si>
  <si>
    <t>TIPO DE ÁREA: UNIDAD ADMINISTRATIVA DE LA OFICILIA MAYOR
ENTIDAD: DIRECCIÓN DE INFORMACIÓN PÚBLICA DEL TRIBUNAL SUPERIOR DE JUSTICIA
INFORME: PERSONAS ATENDIDAS
JUNIO 2013</t>
  </si>
  <si>
    <t>TIPO DE ÁREA: UNIDAD ADMINISTRATIVA DE LA OFICILIA MAYOR
ENTIDAD: DIRECCIÓN DE INFORMACIÓN PÚBLICA DEL TRIBUNAL SUPERIOR DE JUSTICIA
INFORME: PERSONAS ATENDIDAS
JULIO 2013</t>
  </si>
  <si>
    <t>TIPO DE ÁREA: UNIDAD ADMINISTRATIVA DE LA OFICILIA MAYOR
ENTIDAD: DIRECCIÓN DE INFORMACIÓN PÚBLICA DEL TRIBUNAL SUPERIOR DE JUSTICIA
INFORME: PERSONAS ATENDIDAS
AGOSTO 2013</t>
  </si>
  <si>
    <t>TIPO DE ÁREA: UNIDAD ADMINISTRATIVA DE LA OFICILIA MAYOR
ENTIDAD: DIRECCIÓN DE INFORMACIÓN PÚBLICA DEL TRIBUNAL SUPERIOR DE JUSTICIA
INFORME: PERSONAS ATENDIDAS
SEPTIEMBRE 2013</t>
  </si>
  <si>
    <t>TIPO DE ÁREA: UNIDAD ADMINISTRATIVA DE LA OFICILIA MAYOR
ENTIDAD: DIRECCIÓN DE INFORMACIÓN PÚBLICA DEL TRIBUNAL SUPERIOR DE JUSTICIA
INFORME: PERSONAS ATENDIDAS
OCTUBRE 2013</t>
  </si>
  <si>
    <t>TIPO DE ÁREA: UNIDAD ADMINISTRATIVA DE LA OFICILIA MAYOR
ENTIDAD: DIRECCIÓN DE INFORMACIÓN PÚBLICA DEL TRIBUNAL SUPERIOR DE JUSTICIA
INFORME: PERSONAS ATENDIDAS
NOVIEMBRE 2013</t>
  </si>
  <si>
    <t>TIPO DE ÁREA: UNIDAD ADMINISTRATIVA DE LA OFICILIA MAYOR
ENTIDAD: DIRECCIÓN DE INFORMACIÓN PÚBLICA DEL TRIBUNAL SUPERIOR DE JUSTICIA
INFORME: PERSONAS ATENDIDAS
DICIEMBRE 2013</t>
  </si>
  <si>
    <t>TIPO DE ÁREA: UNIDAD ADMINISTRATIVA DE LA OFICILIA MAYOR
ENTIDAD: DIRECCIÓN DE INFORMACIÓN PÚBLICA DEL TRIBUNAL SUPERIOR DE JUSTICIA
INFORME: PERSONAS ATENDIDAS
FEBRERO 2014</t>
  </si>
  <si>
    <t>TIPO DE ÁREA: UNIDAD ADMINISTRATIVA DE LA OFICILIA MAYOR
ENTIDAD: DIRECCIÓN DE INFORMACIÓN PÚBLICA DEL TRIBUNAL SUPERIOR DE JUSTICIA
INFORME: PERSONAS ATENDIDAS
MARZO 2014</t>
  </si>
  <si>
    <t>TIPO DE ÁREA: UNIDAD ADMINISTRATIVA DE LA OFICILIA MAYOR
ENTIDAD: DIRECCIÓN DE INFORMACIÓN PÚBLICA DEL TRIBUNAL SUPERIOR DE JUSTICIA
INFORME: PERSONAS ATENDIDAS
ABRIL 2014</t>
  </si>
  <si>
    <t>TIPO DE ÁREA: UNIDAD ADMINISTRATIVA DE LA OFICILIA MAYOR
ENTIDAD: DIRECCIÓN DE INFORMACIÓN PÚBLICA DEL TRIBUNAL SUPERIOR DE JUSTICIA
INFORME: PERSONAS ATENDIDAS
MAYO 2014</t>
  </si>
  <si>
    <t>TIPO DE ÁREA: UNIDAD ADMINISTRATIVA DE LA OFICILIA MAYOR
ENTIDAD: DIRECCIÓN DE INFORMACIÓN PÚBLICA DEL TRIBUNAL SUPERIOR DE JUSTICIA
INFORME: PERSONAS ATENDIDAS
JUNIO 2014</t>
  </si>
  <si>
    <t>TIPO DE ÁREA: UNIDAD ADMINISTRATIVA DE LA OFICILIA MAYOR
ENTIDAD: DIRECCIÓN DE INFORMACIÓN PÚBLICA DEL TRIBUNAL SUPERIOR DE JUSTICIA
INFORME: PERSONAS ATENDIDAS
JULIO 2014</t>
  </si>
  <si>
    <t>TIPO DE ÁREA: UNIDAD ADMINISTRATIVA DE LA OFICILIA MAYOR
ENTIDAD: DIRECCIÓN DE INFORMACIÓN PÚBLICA DEL TRIBUNAL SUPERIOR DE JUSTICIA
INFORME: PERSONAS ATENDIDAS
AGOSTO 2014</t>
  </si>
  <si>
    <t>TIPO DE ÁREA: UNIDAD ADMINISTRATIVA DE LA OFICILIA MAYOR
ENTIDAD: DIRECCIÓN DE INFORMACIÓN PÚBLICA DEL TRIBUNAL SUPERIOR DE JUSTICIA
INFORME: PERSONAS ATENDIDAS
SEPTIEMBRE 2014</t>
  </si>
  <si>
    <t>TIPO DE ÁREA: UNIDAD ADMINISTRATIVA DE LA OFICILIA MAYOR
ENTIDAD: DIRECCIÓN DE INFORMACIÓN PÚBLICA DEL TRIBUNAL SUPERIOR DE JUSTICIA
INFORME: PERSONAS ATENDIDAS
OCTUBRE 2014</t>
  </si>
  <si>
    <t>TIPO DE ÁREA: UNIDAD ADMINISTRATIVA DE LA OFICILIA MAYOR
ENTIDAD: DIRECCIÓN DE INFORMACIÓN PÚBLICA DEL TRIBUNAL SUPERIOR DE JUSTICIA
INFORME: PERSONAS ATENDIDAS
NOVIEMBRE 2014</t>
  </si>
  <si>
    <t>TIPO DE ÁREA: UNIDAD ADMINISTRATIVA DE LA OFICILIA MAYOR
ENTIDAD: DIRECCIÓN DE INFORMACIÓN PÚBLICA DEL TRIBUNAL SUPERIOR DE JUSTICIA
INFORME: PERSONAS ATENDIDAS
DICIEMBRE 2014</t>
  </si>
  <si>
    <t>TIPO DE ÁREA: UNIDAD ADMINISTRATIVA DE LA OFICILIA MAYOR
ENTIDAD: DIRECCIÓN DE INFORMACIÓN PÚBLICA DEL TRIBUNAL SUPERIOR DE JUSTICIA
INFORME: PERSONAS ATENDIDAS
FEBRERO 2015</t>
  </si>
  <si>
    <t>TIPO DE ÁREA: UNIDAD ADMINISTRATIVA DE LA OFICILIA MAYOR
ENTIDAD: DIRECCIÓN DE INFORMACIÓN PÚBLICA DEL TRIBUNAL SUPERIOR DE JUSTICIA
INFORME: PERSONAS ATENDIDAS
MARZO 2015</t>
  </si>
  <si>
    <t>TIPO DE ÁREA: UNIDAD ADMINISTRATIVA DE LA OFICILIA MAYOR
ENTIDAD: DIRECCIÓN DE INFORMACIÓN PÚBLICA DEL TRIBUNAL SUPERIOR DE JUSTICIA
INFORME: PERSONAS ATENDIDAS
ABRIL 2015</t>
  </si>
  <si>
    <t>TIPO DE ÁREA: UNIDAD ADMINISTRATIVA DE LA OFICILIA MAYOR
ENTIDAD: DIRECCIÓN DE INFORMACIÓN PÚBLICA DEL TRIBUNAL SUPERIOR DE JUSTICIA
INFORME: PERSONAS ATENDIDAS
MAYO 2015</t>
  </si>
  <si>
    <t>TIPO DE ÁREA: UNIDAD ADMINISTRATIVA DE LA OFICILIA MAYOR
ENTIDAD: DIRECCIÓN DE INFORMACIÓN PÚBLICA DEL TRIBUNAL SUPERIOR DE JUSTICIA
INFORME: PERSONAS ATENDIDAS
JUNIO 2015</t>
  </si>
  <si>
    <t>TIPO DE ÁREA: UNIDAD ADMINISTRATIVA DE LA OFICILIA MAYOR
ENTIDAD: DIRECCIÓN DE INFORMACIÓN PÚBLICA DEL TRIBUNAL SUPERIOR DE JUSTICIA
INFORME: PERSONAS ATENDIDAS
JULIO 2015</t>
  </si>
  <si>
    <t>TIPO DE ÁREA: UNIDAD ADMINISTRATIVA DE LA OFICILIA MAYOR
ENTIDAD: DIRECCIÓN DE INFORMACIÓN PÚBLICA DEL TRIBUNAL SUPERIOR DE JUSTICIA
INFORME: PERSONAS ATENDIDAS
AGOSTO 2015</t>
  </si>
  <si>
    <t>TIPO DE ÁREA: UNIDAD ADMINISTRATIVA DE LA OFICILIA MAYOR
ENTIDAD: DIRECCIÓN DE INFORMACIÓN PÚBLICA DEL TRIBUNAL SUPERIOR DE JUSTICIA
INFORME: PERSONAS ATENDIDAS
SEPTIEMBRE 2015</t>
  </si>
  <si>
    <t>TIPO DE ÁREA: UNIDAD ADMINISTRATIVA DE LA OFICILIA MAYOR
ENTIDAD: DIRECCIÓN DE INFORMACIÓN PÚBLICA DEL TRIBUNAL SUPERIOR DE JUSTICIA
INFORME: PERSONAS ATENDIDAS
OCTUBRE 2015</t>
  </si>
  <si>
    <t>TIPO DE ÁREA: UNIDAD ADMINISTRATIVA DE LA OFICILIA MAYOR
ENTIDAD: DIRECCIÓN DE INFORMACIÓN PÚBLICA DEL TRIBUNAL SUPERIOR DE JUSTICIA
INFORME: PERSONAS ATENDIDAS
NOVIEMBRE 2015</t>
  </si>
  <si>
    <t>TIPO DE ÁREA: UNIDAD ADMINISTRATIVA DE LA OFICILIA MAYOR
ENTIDAD: DIRECCIÓN DE INFORMACIÓN PÚBLICA DEL TRIBUNAL SUPERIOR DE JUSTICIA
INFORME: PERSONAS ATENDIDAS
DICIEMBRE 2015</t>
  </si>
  <si>
    <t>TIPO DE ÁREA: UNIDAD ADMINISTRATIVA DE LA OFICILIA MAYOR
ENTIDAD: DIRECCIÓN DE INFORMACIÓN PÚBLICA DEL TRIBUNAL SUPERIOR DE JUSTICIA
INFORME: PERSONAS ATENDIDAS
FEBRERO 2016</t>
  </si>
  <si>
    <t>TIPO DE ÁREA: UNIDAD ADMINISTRATIVA DE LA OFICILIA MAYOR
ENTIDAD: DIRECCIÓN DE INFORMACIÓN PÚBLICA DEL TRIBUNAL SUPERIOR DE JUSTICIA
INFORME: PERSONAS ATENDIDAS
MARZO 2016</t>
  </si>
  <si>
    <t>TIPO DE ÁREA: UNIDAD ADMINISTRATIVA DE LA OFICILIA MAYOR
ENTIDAD: DIRECCIÓN DE INFORMACIÓN PÚBLICA DEL TRIBUNAL SUPERIOR DE JUSTICIA
INFORME: PERSONAS ATENDIDAS
ABRIL 2016</t>
  </si>
  <si>
    <t>TIPO DE ÁREA: UNIDAD ADMINISTRATIVA DE LA OFICILIA MAYOR
ENTIDAD: DIRECCIÓN DE INFORMACIÓN PÚBLICA DEL TRIBUNAL SUPERIOR DE JUSTICIA
INFORME: PERSONAS ATENDIDAS
MAYO 2016</t>
  </si>
  <si>
    <t>TIPO DE ÁREA: UNIDAD ADMINISTRATIVA DE LA OFICILIA MAYOR
ENTIDAD: DIRECCIÓN DE INFORMACIÓN PÚBLICA DEL TRIBUNAL SUPERIOR DE JUSTICIA
INFORME: PERSONAS ATENDIDAS
JUNIO 2016</t>
  </si>
  <si>
    <t>TIPO DE ÁREA: UNIDAD ADMINISTRATIVA DE LA OFICILIA MAYOR
ENTIDAD: DIRECCIÓN DE INFORMACIÓN PÚBLICA DEL TRIBUNAL SUPERIOR DE JUSTICIA
INFORME: PERSONAS ATENDIDAS
JULIO 2016</t>
  </si>
  <si>
    <t>TIPO DE ÁREA: UNIDAD ADMINISTRATIVA DE LA OFICILIA MAYOR
ENTIDAD: DIRECCIÓN DE INFORMACIÓN PÚBLICA DEL TRIBUNAL SUPERIOR DE JUSTICIA
INFORME: PERSONAS ATENDIDAS
AGOSTO 2016</t>
  </si>
  <si>
    <t>TIPO DE ÁREA: UNIDAD ADMINISTRATIVA DE LA OFICILIA MAYOR
ENTIDAD: DIRECCIÓN DE INFORMACIÓN PÚBLICA DEL TRIBUNAL SUPERIOR DE JUSTICIA
INFORME: PERSONAS ATENDIDAS
SEPTIEMBRE 2016</t>
  </si>
  <si>
    <t>TIPO DE ÁREA: UNIDAD ADMINISTRATIVA DE LA OFICILIA MAYOR
ENTIDAD: DIRECCIÓN DE INFORMACIÓN PÚBLICA DEL TRIBUNAL SUPERIOR DE JUSTICIA
INFORME: PERSONAS ATENDIDAS
OCTUBRE 2016</t>
  </si>
  <si>
    <t>TIPO DE ÁREA: UNIDAD ADMINISTRATIVA DE LA OFICILIA MAYOR
ENTIDAD: DIRECCIÓN DE INFORMACIÓN PÚBLICA DEL TRIBUNAL SUPERIOR DE JUSTICIA
INFORME: PERSONAS ATENDIDAS
NOVIEMBRE 2016</t>
  </si>
  <si>
    <t>TIPO DE ÁREA: UNIDAD ADMINISTRATIVA DE LA OFICILIA MAYOR
ENTIDAD: DIRECCIÓN DE INFORMACIÓN PÚBLICA DEL TRIBUNAL SUPERIOR DE JUSTICIA
INFORME: PERSONAS ATENDIDAS
DICIEMBRE 2016</t>
  </si>
  <si>
    <t>INFORMACIÓN ESTADÍSTICA, DICIEMBRE 2010</t>
  </si>
  <si>
    <t>INFORMACIÓN ESTADÍSTICA, ENERO A DICIEMBRE 2011</t>
  </si>
  <si>
    <t>DIRECCIÓN DE INFORMACIÓN PÚBLICA DEL TRIBUNAL SUPERIOR DE JUSTICIA / PERSONAS ATENDIDAS</t>
  </si>
  <si>
    <t>INFORMACIÓN ESTADÍSTICA, ENERO A DICIEMBRE 2017</t>
  </si>
  <si>
    <t>INFORMACIÓN ESTADÍSTICA, ENERO A DICIEMBRE 2016</t>
  </si>
  <si>
    <t>INFORMACIÓN ESTADÍSTICA, ENERO A DICIEMBRE 2015</t>
  </si>
  <si>
    <t>INFORMACIÓN ESTADÍSTICA, ENERO A DICIEMBRE 2014</t>
  </si>
  <si>
    <t>INFORMACIÓN ESTADÍSTICA, ENERO A DICIEMBRE 2013</t>
  </si>
  <si>
    <t>INFORMACIÓN ESTADÍSTICA, ENERO A DICIEMBRE 2012</t>
  </si>
  <si>
    <r>
      <t xml:space="preserve">Fuente: </t>
    </r>
    <r>
      <rPr>
        <sz val="10"/>
        <color rgb="FF000000"/>
        <rFont val="Arial"/>
        <family val="2"/>
      </rPr>
      <t>Dirección de Estadística de la Presidencia con información capturada por la Dirección de Información Pública del TSJCDMX.</t>
    </r>
  </si>
  <si>
    <t>INFORMACIÓN ESTADÍSTICA, ENERO A DICIEMBRE 2018</t>
  </si>
  <si>
    <t xml:space="preserve">NOTAS </t>
  </si>
  <si>
    <t>.</t>
  </si>
  <si>
    <t>Rubros</t>
  </si>
  <si>
    <t>Diciembre 2010</t>
  </si>
  <si>
    <t>Total</t>
  </si>
  <si>
    <t>Enero</t>
  </si>
  <si>
    <t>Febrero</t>
  </si>
  <si>
    <t>Marzo</t>
  </si>
  <si>
    <t>Abril</t>
  </si>
  <si>
    <t>Mayo</t>
  </si>
  <si>
    <t>Junio</t>
  </si>
  <si>
    <t>Julio</t>
  </si>
  <si>
    <t>Agosto</t>
  </si>
  <si>
    <t>Septiembre</t>
  </si>
  <si>
    <t>Octubre</t>
  </si>
  <si>
    <t>Noviembre</t>
  </si>
  <si>
    <t>Diciembre</t>
  </si>
  <si>
    <t>NOTAS GENERALES DEL INFORME - DIRECCIÓN DE INFORMACIÓN PÚBLICA DEL TRIBUNAL SUPERIOR DE JUSTICIA / PERSONAS ATENDIDAS</t>
  </si>
  <si>
    <t>INFORMACIÓN ESTADÍSTICA, ENERO A DICIEMBRE 2019</t>
  </si>
  <si>
    <t>2020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</si>
  <si>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</si>
  <si>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</si>
  <si>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</si>
  <si>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</si>
  <si>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</si>
  <si>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</si>
  <si>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</si>
  <si>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</si>
  <si>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</si>
  <si>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</si>
  <si>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</si>
  <si>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</si>
  <si>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</si>
  <si>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</si>
  <si>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</si>
  <si>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</si>
  <si>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</si>
  <si>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</si>
  <si>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</si>
  <si>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</si>
  <si>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</si>
  <si>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</si>
  <si>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DIRECCIÓN DE UNIDAD DE TRANSPARENCIA / PERSONAS ATENDIDAS</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</si>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</sst>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b/>
      <sz val="10"/>
      <color theme="0"/>
      <name val="Calibri"/>
      <family val="2"/>
      <scheme val="minor"/>
    </font>
    <font>
      <b/>
      <sz val="8"/>
      <color rgb="FFFFFFFF"/>
      <name val="Calibri"/>
      <family val="2"/>
      <scheme val="minor"/>
    </font>
    <font>
      <sz val="8"/>
      <name val="Calibri"/>
      <family val="2"/>
      <scheme val="minor"/>
    </font>
    <font>
      <sz val="9"/>
      <name val="Arial"/>
      <family val="2"/>
    </font>
    <font>
      <sz val="8"/>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4">
    <xf numFmtId="0" fontId="0" fillId="0" borderId="0" applyNumberFormat="0" applyFont="0" applyFill="0" applyBorder="0" applyAlignment="0" applyProtection="0"/>
    <xf numFmtId="0" fontId="5" fillId="0" borderId="0"/>
    <xf numFmtId="0" fontId="3" fillId="0" borderId="0" applyNumberFormat="0" applyFont="0" applyFill="0" applyBorder="0" applyAlignment="0" applyProtection="0"/>
    <xf numFmtId="0" fontId="5" fillId="0" borderId="0"/>
  </cellStyleXfs>
  <cellXfs count="45">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3" fontId="4" fillId="0" borderId="0" xfId="0" applyNumberFormat="1" applyFont="1" applyFill="1" applyBorder="1" applyAlignment="1"/>
    <xf numFmtId="3" fontId="0" fillId="0" borderId="0" xfId="0" applyNumberFormat="1" applyFont="1" applyFill="1" applyBorder="1" applyAlignment="1"/>
    <xf numFmtId="3" fontId="2" fillId="0" borderId="0" xfId="0" applyNumberFormat="1" applyFont="1" applyFill="1" applyBorder="1" applyAlignment="1">
      <alignment horizontal="left" vertical="center" wrapText="1"/>
    </xf>
    <xf numFmtId="3" fontId="1" fillId="0" borderId="0" xfId="0" applyNumberFormat="1" applyFont="1" applyFill="1" applyBorder="1" applyAlignment="1">
      <alignment horizontal="left" vertical="center" wrapText="1"/>
    </xf>
    <xf numFmtId="0" fontId="0" fillId="0" borderId="0" xfId="0" applyNumberFormat="1" applyFont="1" applyFill="1" applyBorder="1" applyAlignment="1">
      <alignment wrapText="1"/>
    </xf>
    <xf numFmtId="0" fontId="2" fillId="0" borderId="0" xfId="0" applyNumberFormat="1" applyFont="1" applyFill="1" applyBorder="1" applyAlignment="1">
      <alignment horizontal="left" vertical="center"/>
    </xf>
    <xf numFmtId="3" fontId="2" fillId="0" borderId="0" xfId="0" applyNumberFormat="1" applyFont="1" applyFill="1" applyBorder="1" applyAlignment="1">
      <alignment horizontal="left" vertical="center"/>
    </xf>
    <xf numFmtId="0" fontId="5" fillId="0" borderId="0" xfId="1"/>
    <xf numFmtId="0" fontId="6" fillId="0" borderId="0" xfId="1" applyFont="1"/>
    <xf numFmtId="1" fontId="7" fillId="0" borderId="0" xfId="1" applyNumberFormat="1" applyFont="1" applyAlignment="1">
      <alignment horizontal="center"/>
    </xf>
    <xf numFmtId="0" fontId="6" fillId="0" borderId="0" xfId="1" applyFont="1" applyAlignment="1">
      <alignment horizontal="center"/>
    </xf>
    <xf numFmtId="0" fontId="8" fillId="0" borderId="0" xfId="0" applyFont="1" applyFill="1" applyBorder="1" applyAlignment="1">
      <alignment vertical="center" wrapText="1"/>
    </xf>
    <xf numFmtId="3" fontId="3" fillId="0" borderId="0" xfId="0" applyNumberFormat="1" applyFont="1" applyFill="1" applyBorder="1" applyAlignment="1">
      <alignment horizontal="right" vertical="center" wrapText="1"/>
    </xf>
    <xf numFmtId="3" fontId="3" fillId="0" borderId="0" xfId="0" applyNumberFormat="1" applyFont="1" applyFill="1" applyBorder="1" applyAlignment="1"/>
    <xf numFmtId="0" fontId="10" fillId="0" borderId="0" xfId="0" applyNumberFormat="1" applyFont="1" applyFill="1" applyBorder="1" applyAlignment="1">
      <alignment vertical="center"/>
    </xf>
    <xf numFmtId="1" fontId="11" fillId="0" borderId="0" xfId="1" applyNumberFormat="1" applyFont="1" applyAlignment="1">
      <alignment horizontal="center"/>
    </xf>
    <xf numFmtId="0" fontId="12" fillId="0" borderId="0" xfId="1" applyFont="1" applyAlignment="1">
      <alignment horizontal="center"/>
    </xf>
    <xf numFmtId="0" fontId="12" fillId="0" borderId="0" xfId="1" applyFont="1"/>
    <xf numFmtId="3" fontId="13" fillId="0" borderId="0" xfId="0" applyNumberFormat="1" applyFont="1" applyFill="1" applyBorder="1" applyAlignment="1"/>
    <xf numFmtId="0" fontId="13" fillId="0" borderId="0" xfId="0" applyNumberFormat="1" applyFont="1" applyFill="1" applyBorder="1" applyAlignment="1"/>
    <xf numFmtId="0" fontId="13" fillId="0" borderId="0" xfId="0" applyNumberFormat="1" applyFont="1" applyFill="1" applyBorder="1" applyAlignment="1">
      <alignment vertical="center"/>
    </xf>
    <xf numFmtId="0" fontId="2" fillId="0" borderId="0" xfId="0" applyNumberFormat="1" applyFont="1" applyFill="1" applyBorder="1" applyAlignment="1"/>
    <xf numFmtId="3" fontId="2" fillId="0" borderId="0" xfId="0" applyNumberFormat="1" applyFont="1" applyFill="1" applyBorder="1" applyAlignment="1"/>
    <xf numFmtId="0" fontId="14" fillId="3" borderId="4" xfId="0" applyNumberFormat="1" applyFont="1" applyFill="1" applyBorder="1" applyAlignment="1">
      <alignment horizontal="center" vertical="center" wrapText="1"/>
    </xf>
    <xf numFmtId="0" fontId="15" fillId="4" borderId="2" xfId="0" applyNumberFormat="1" applyFont="1" applyFill="1" applyBorder="1" applyAlignment="1">
      <alignment horizontal="center" vertical="center" wrapText="1"/>
    </xf>
    <xf numFmtId="1" fontId="15" fillId="4" borderId="2" xfId="0" quotePrefix="1" applyNumberFormat="1" applyFont="1" applyFill="1" applyBorder="1" applyAlignment="1">
      <alignment horizontal="center" vertical="center" wrapText="1"/>
    </xf>
    <xf numFmtId="0" fontId="16" fillId="0" borderId="0" xfId="0" applyNumberFormat="1" applyFont="1" applyFill="1" applyBorder="1" applyAlignment="1"/>
    <xf numFmtId="3" fontId="16" fillId="0" borderId="0" xfId="0" applyNumberFormat="1" applyFont="1" applyFill="1" applyBorder="1" applyAlignment="1"/>
    <xf numFmtId="1" fontId="15" fillId="4" borderId="3" xfId="0" applyNumberFormat="1" applyFont="1" applyFill="1" applyBorder="1" applyAlignment="1">
      <alignment horizontal="center" vertical="center" wrapText="1"/>
    </xf>
    <xf numFmtId="1" fontId="15" fillId="4" borderId="3" xfId="0" quotePrefix="1" applyNumberFormat="1" applyFont="1" applyFill="1" applyBorder="1" applyAlignment="1">
      <alignment horizontal="center" vertical="center" wrapText="1"/>
    </xf>
    <xf numFmtId="1" fontId="15"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right" vertical="center" wrapText="1"/>
    </xf>
    <xf numFmtId="0" fontId="3" fillId="0" borderId="0" xfId="0" applyNumberFormat="1" applyFont="1" applyFill="1" applyBorder="1" applyAlignment="1"/>
    <xf numFmtId="0" fontId="17" fillId="0" borderId="0" xfId="0" applyNumberFormat="1" applyFont="1" applyFill="1" applyBorder="1" applyAlignment="1">
      <alignment horizontal="right" vertical="center" wrapText="1"/>
    </xf>
    <xf numFmtId="0" fontId="17" fillId="0" borderId="0" xfId="0" applyNumberFormat="1" applyFont="1" applyFill="1" applyBorder="1" applyAlignment="1"/>
    <xf numFmtId="0" fontId="18" fillId="0" borderId="0" xfId="0" applyNumberFormat="1" applyFont="1" applyFill="1" applyBorder="1" applyAlignment="1">
      <alignment horizontal="right" vertical="center" wrapText="1"/>
    </xf>
    <xf numFmtId="0" fontId="4" fillId="0" borderId="5"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cellXfs>
  <cellStyles count="4">
    <cellStyle name="Normal" xfId="0" builtinId="0"/>
    <cellStyle name="Normal 2 3" xfId="1" xr:uid="{00000000-0005-0000-0000-000001000000}"/>
    <cellStyle name="Normal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calcChain" Target="calcChain.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tabSelected="1" workbookViewId="0">
      <selection activeCell="A12" sqref="A12"/>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3" customFormat="1" ht="13.5" customHeight="1" x14ac:dyDescent="0.25"/>
    <row r="6" spans="1:11" s="13" customFormat="1" ht="13.5" customHeight="1" x14ac:dyDescent="0.25">
      <c r="A6" s="20" t="s">
        <v>119</v>
      </c>
    </row>
    <row r="7" spans="1:11" s="13" customFormat="1" ht="13.5" customHeight="1" thickBot="1" x14ac:dyDescent="0.3">
      <c r="A7" s="20"/>
    </row>
    <row r="8" spans="1:11" s="10" customFormat="1" ht="13.15" customHeight="1" thickTop="1" thickBot="1" x14ac:dyDescent="0.25">
      <c r="A8" s="29" t="s">
        <v>102</v>
      </c>
    </row>
    <row r="9" spans="1:11" ht="26.25" thickTop="1" x14ac:dyDescent="0.2">
      <c r="A9" s="17" t="s">
        <v>100</v>
      </c>
      <c r="B9" s="17"/>
      <c r="C9" s="17"/>
      <c r="D9" s="17"/>
      <c r="E9" s="17"/>
      <c r="F9" s="17"/>
      <c r="G9" s="17"/>
      <c r="H9" s="17"/>
      <c r="I9" s="17"/>
      <c r="J9" s="17"/>
      <c r="K9" s="17"/>
    </row>
    <row r="11" spans="1:11" x14ac:dyDescent="0.2">
      <c r="A11" s="37" t="s">
        <v>147</v>
      </c>
    </row>
    <row r="12" spans="1:11" x14ac:dyDescent="0.2">
      <c r="A12" t="s">
        <v>103</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66"/>
  <sheetViews>
    <sheetView zoomScaleNormal="100" workbookViewId="0">
      <selection activeCell="A7" sqref="A7"/>
    </sheetView>
  </sheetViews>
  <sheetFormatPr baseColWidth="10" defaultColWidth="7.7109375" defaultRowHeight="12.75" x14ac:dyDescent="0.2"/>
  <cols>
    <col min="1" max="1" width="80.7109375" customWidth="1"/>
    <col min="2" max="15"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146</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5" t="s">
        <v>105</v>
      </c>
      <c r="C9" s="31" t="s">
        <v>122</v>
      </c>
      <c r="D9" s="31" t="s">
        <v>123</v>
      </c>
      <c r="E9" s="31" t="s">
        <v>124</v>
      </c>
      <c r="F9" s="31" t="s">
        <v>125</v>
      </c>
      <c r="G9" s="31" t="s">
        <v>126</v>
      </c>
      <c r="H9" s="31" t="s">
        <v>127</v>
      </c>
      <c r="I9" s="31" t="s">
        <v>128</v>
      </c>
      <c r="J9" s="31" t="s">
        <v>129</v>
      </c>
      <c r="K9" s="31" t="s">
        <v>130</v>
      </c>
      <c r="L9" s="31" t="s">
        <v>121</v>
      </c>
      <c r="M9" s="31" t="s">
        <v>131</v>
      </c>
      <c r="N9" s="31" t="s">
        <v>134</v>
      </c>
      <c r="O9" s="31" t="s">
        <v>136</v>
      </c>
      <c r="P9" s="31" t="s">
        <v>138</v>
      </c>
      <c r="Q9" s="31" t="s">
        <v>140</v>
      </c>
      <c r="R9" s="31" t="s">
        <v>142</v>
      </c>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18">
        <f>DICIEMBRE_2010!C10</f>
        <v>14</v>
      </c>
      <c r="C10" s="18">
        <f>'2011'!N10</f>
        <v>846</v>
      </c>
      <c r="D10" s="18">
        <f>'2012'!N10</f>
        <v>511</v>
      </c>
      <c r="E10" s="18">
        <f>'2013'!N10</f>
        <v>648</v>
      </c>
      <c r="F10" s="18">
        <f>'2014'!N10</f>
        <v>357</v>
      </c>
      <c r="G10" s="18">
        <f>'2015'!N10</f>
        <v>386</v>
      </c>
      <c r="H10" s="18">
        <f>'2016'!N10</f>
        <v>518</v>
      </c>
      <c r="I10" s="18">
        <f>'2017'!N10</f>
        <v>555</v>
      </c>
      <c r="J10" s="18">
        <f>'2018'!N10</f>
        <v>667</v>
      </c>
      <c r="K10" s="18">
        <f>'2019'!N10</f>
        <v>578</v>
      </c>
      <c r="L10" s="18">
        <f>'2020'!N10</f>
        <v>136</v>
      </c>
      <c r="M10" s="18">
        <f>'2021'!N10</f>
        <v>64</v>
      </c>
      <c r="N10" s="18">
        <f>'2022'!N10</f>
        <v>76</v>
      </c>
      <c r="O10" s="18">
        <f>'2023'!N10</f>
        <v>96</v>
      </c>
      <c r="P10" s="18">
        <f>'2024'!N10</f>
        <v>24</v>
      </c>
      <c r="Q10" s="18">
        <f>'2025'!N10</f>
        <v>15</v>
      </c>
      <c r="R10" s="7">
        <f>'2026'!N10</f>
        <v>2</v>
      </c>
    </row>
    <row r="11" spans="1:201" x14ac:dyDescent="0.2">
      <c r="A11" s="27"/>
      <c r="B11" s="18"/>
      <c r="C11" s="18"/>
      <c r="D11" s="18"/>
      <c r="E11" s="18"/>
      <c r="F11" s="18"/>
      <c r="G11" s="18"/>
      <c r="H11" s="18"/>
      <c r="I11" s="18"/>
      <c r="J11" s="18"/>
      <c r="K11" s="18"/>
      <c r="L11" s="18"/>
      <c r="M11" s="18"/>
      <c r="N11" s="18"/>
      <c r="O11" s="18"/>
      <c r="P11" s="18"/>
      <c r="Q11" s="18"/>
      <c r="R11" s="7"/>
    </row>
    <row r="12" spans="1:201" x14ac:dyDescent="0.2">
      <c r="A12" s="3" t="s">
        <v>1</v>
      </c>
      <c r="B12" s="18"/>
      <c r="C12" s="18"/>
      <c r="D12" s="18"/>
      <c r="E12" s="18"/>
      <c r="F12" s="18"/>
      <c r="G12" s="18"/>
      <c r="H12" s="18"/>
      <c r="I12" s="18"/>
      <c r="J12" s="18"/>
      <c r="K12" s="18"/>
      <c r="L12" s="18"/>
      <c r="M12" s="18"/>
      <c r="N12" s="18"/>
      <c r="O12" s="18"/>
      <c r="P12" s="18"/>
      <c r="Q12" s="18"/>
      <c r="R12" s="7"/>
    </row>
    <row r="13" spans="1:201" x14ac:dyDescent="0.2">
      <c r="A13" s="2" t="s">
        <v>2</v>
      </c>
      <c r="B13" s="18">
        <f>DICIEMBRE_2010!C13</f>
        <v>18</v>
      </c>
      <c r="C13" s="18">
        <f>'2011'!N13</f>
        <v>1448</v>
      </c>
      <c r="D13" s="18">
        <f>'2012'!N13</f>
        <v>1092</v>
      </c>
      <c r="E13" s="18">
        <f>'2013'!N13</f>
        <v>809</v>
      </c>
      <c r="F13" s="18">
        <f>'2014'!N13</f>
        <v>1460</v>
      </c>
      <c r="G13" s="18">
        <f>'2015'!N13</f>
        <v>1659</v>
      </c>
      <c r="H13" s="18">
        <f>'2016'!N13</f>
        <v>1963</v>
      </c>
      <c r="I13" s="18">
        <f>'2017'!N13</f>
        <v>2610</v>
      </c>
      <c r="J13" s="18">
        <f>'2018'!N13</f>
        <v>2827</v>
      </c>
      <c r="K13" s="18">
        <f>'2019'!N13</f>
        <v>3501</v>
      </c>
      <c r="L13" s="18">
        <f>'2020'!N13</f>
        <v>2335</v>
      </c>
      <c r="M13" s="18">
        <f>'2021'!N13</f>
        <v>2304</v>
      </c>
      <c r="N13" s="18">
        <f>'2022'!N13</f>
        <v>2228</v>
      </c>
      <c r="O13" s="18">
        <f>'2023'!N13</f>
        <v>2517</v>
      </c>
      <c r="P13" s="18">
        <f>'2024'!N13</f>
        <v>2099</v>
      </c>
      <c r="Q13" s="18">
        <f>'2025'!N13</f>
        <v>2027</v>
      </c>
      <c r="R13" s="7">
        <f>'2026'!N13</f>
        <v>240</v>
      </c>
    </row>
    <row r="14" spans="1:201" x14ac:dyDescent="0.2">
      <c r="A14" s="2" t="s">
        <v>3</v>
      </c>
      <c r="B14" s="18">
        <f>DICIEMBRE_2010!C14</f>
        <v>25</v>
      </c>
      <c r="C14" s="18">
        <f>'2011'!N14</f>
        <v>583</v>
      </c>
      <c r="D14" s="18">
        <f>'2012'!N14</f>
        <v>280</v>
      </c>
      <c r="E14" s="18">
        <f>'2013'!N14</f>
        <v>648</v>
      </c>
      <c r="F14" s="18">
        <f>'2014'!N14</f>
        <v>357</v>
      </c>
      <c r="G14" s="18">
        <f>'2015'!N14</f>
        <v>386</v>
      </c>
      <c r="H14" s="18">
        <f>'2016'!N14</f>
        <v>518</v>
      </c>
      <c r="I14" s="18">
        <f>'2017'!N14</f>
        <v>555</v>
      </c>
      <c r="J14" s="18">
        <f>'2018'!N14</f>
        <v>667</v>
      </c>
      <c r="K14" s="18">
        <f>'2019'!N14</f>
        <v>578</v>
      </c>
      <c r="L14" s="18">
        <f>'2020'!N14</f>
        <v>136</v>
      </c>
      <c r="M14" s="18">
        <f>'2021'!N14</f>
        <v>64</v>
      </c>
      <c r="N14" s="18">
        <f>'2022'!N14</f>
        <v>76</v>
      </c>
      <c r="O14" s="18">
        <f>'2023'!N14</f>
        <v>33</v>
      </c>
      <c r="P14" s="18">
        <f>'2024'!N14</f>
        <v>24</v>
      </c>
      <c r="Q14" s="18">
        <f>'2025'!N14</f>
        <v>20</v>
      </c>
      <c r="R14" s="7">
        <f>'2026'!N14</f>
        <v>2</v>
      </c>
    </row>
    <row r="15" spans="1:201" x14ac:dyDescent="0.2">
      <c r="A15" s="2" t="s">
        <v>4</v>
      </c>
      <c r="B15" s="18">
        <f>DICIEMBRE_2010!C15</f>
        <v>4</v>
      </c>
      <c r="C15" s="18">
        <f>'2011'!N15</f>
        <v>324</v>
      </c>
      <c r="D15" s="18">
        <f>'2012'!N15</f>
        <v>144</v>
      </c>
      <c r="E15" s="18">
        <f>'2013'!N15</f>
        <v>118</v>
      </c>
      <c r="F15" s="18">
        <f>'2014'!N15</f>
        <v>81</v>
      </c>
      <c r="G15" s="18">
        <f>'2015'!N15</f>
        <v>58</v>
      </c>
      <c r="H15" s="18">
        <f>'2016'!N15</f>
        <v>116</v>
      </c>
      <c r="I15" s="18">
        <f>'2017'!N15</f>
        <v>155</v>
      </c>
      <c r="J15" s="18">
        <f>'2018'!N15</f>
        <v>197</v>
      </c>
      <c r="K15" s="18">
        <f>'2019'!N15</f>
        <v>232</v>
      </c>
      <c r="L15" s="18">
        <f>'2020'!N15</f>
        <v>107</v>
      </c>
      <c r="M15" s="18">
        <f>'2021'!N15</f>
        <v>188</v>
      </c>
      <c r="N15" s="18">
        <f>'2022'!N15</f>
        <v>233</v>
      </c>
      <c r="O15" s="18">
        <f>'2023'!N15</f>
        <v>156</v>
      </c>
      <c r="P15" s="18">
        <f>'2024'!N15</f>
        <v>113</v>
      </c>
      <c r="Q15" s="18">
        <f>'2025'!N15</f>
        <v>60</v>
      </c>
      <c r="R15" s="7">
        <f>'2026'!N15</f>
        <v>19</v>
      </c>
    </row>
    <row r="16" spans="1:201" x14ac:dyDescent="0.2">
      <c r="A16" s="2" t="s">
        <v>5</v>
      </c>
      <c r="B16" s="18">
        <f>DICIEMBRE_2010!C16</f>
        <v>0</v>
      </c>
      <c r="C16" s="18">
        <f>'2011'!N16</f>
        <v>19</v>
      </c>
      <c r="D16" s="18">
        <f>'2012'!N16</f>
        <v>8</v>
      </c>
      <c r="E16" s="18">
        <f>'2013'!N16</f>
        <v>3</v>
      </c>
      <c r="F16" s="18">
        <f>'2014'!N16</f>
        <v>5</v>
      </c>
      <c r="G16" s="18">
        <f>'2015'!N16</f>
        <v>6</v>
      </c>
      <c r="H16" s="18">
        <f>'2016'!N16</f>
        <v>36</v>
      </c>
      <c r="I16" s="18">
        <f>'2017'!N16</f>
        <v>26</v>
      </c>
      <c r="J16" s="18">
        <f>'2018'!N16</f>
        <v>27</v>
      </c>
      <c r="K16" s="18">
        <f>'2019'!N16</f>
        <v>28</v>
      </c>
      <c r="L16" s="18">
        <f>'2020'!N16</f>
        <v>29</v>
      </c>
      <c r="M16" s="18">
        <f>'2021'!N16</f>
        <v>24</v>
      </c>
      <c r="N16" s="18">
        <f>'2022'!N16</f>
        <v>51</v>
      </c>
      <c r="O16" s="18">
        <f>'2023'!N16</f>
        <v>25</v>
      </c>
      <c r="P16" s="18">
        <f>'2024'!N16</f>
        <v>43</v>
      </c>
      <c r="Q16" s="18">
        <f>'2025'!N16</f>
        <v>15</v>
      </c>
      <c r="R16" s="7">
        <f>'2026'!N16</f>
        <v>4</v>
      </c>
    </row>
    <row r="17" spans="1:18" x14ac:dyDescent="0.2">
      <c r="A17" s="2" t="s">
        <v>6</v>
      </c>
      <c r="B17" s="18">
        <f>DICIEMBRE_2010!C17</f>
        <v>25</v>
      </c>
      <c r="C17" s="18">
        <f>'2011'!N17</f>
        <v>1042</v>
      </c>
      <c r="D17" s="18">
        <f>'2012'!N17</f>
        <v>616</v>
      </c>
      <c r="E17" s="18">
        <f>'2013'!N17</f>
        <v>484</v>
      </c>
      <c r="F17" s="18">
        <f>'2014'!N17</f>
        <v>548</v>
      </c>
      <c r="G17" s="18">
        <f>'2015'!N17</f>
        <v>461</v>
      </c>
      <c r="H17" s="18">
        <f>'2016'!N17</f>
        <v>531</v>
      </c>
      <c r="I17" s="18">
        <f>'2017'!N17</f>
        <v>678</v>
      </c>
      <c r="J17" s="18">
        <f>'2018'!N17</f>
        <v>702</v>
      </c>
      <c r="K17" s="18">
        <f>'2019'!N17</f>
        <v>528</v>
      </c>
      <c r="L17" s="18">
        <f>'2020'!N17</f>
        <v>310</v>
      </c>
      <c r="M17" s="18">
        <f>'2021'!N17</f>
        <v>446</v>
      </c>
      <c r="N17" s="18">
        <f>'2022'!N17</f>
        <v>493</v>
      </c>
      <c r="O17" s="18">
        <f>'2023'!N17</f>
        <v>218</v>
      </c>
      <c r="P17" s="18">
        <f>'2024'!N17</f>
        <v>209</v>
      </c>
      <c r="Q17" s="18">
        <f>'2025'!N17</f>
        <v>446</v>
      </c>
      <c r="R17" s="7">
        <f>'2026'!N17</f>
        <v>95</v>
      </c>
    </row>
    <row r="18" spans="1:18" x14ac:dyDescent="0.2">
      <c r="A18" s="2" t="s">
        <v>7</v>
      </c>
      <c r="B18" s="18">
        <f>DICIEMBRE_2010!C18</f>
        <v>14</v>
      </c>
      <c r="C18" s="18">
        <f>'2011'!N18</f>
        <v>680</v>
      </c>
      <c r="D18" s="18">
        <f>'2012'!N18</f>
        <v>756</v>
      </c>
      <c r="E18" s="18">
        <f>'2013'!N18</f>
        <v>278</v>
      </c>
      <c r="F18" s="18">
        <f>'2014'!N18</f>
        <v>527</v>
      </c>
      <c r="G18" s="18">
        <f>'2015'!N18</f>
        <v>425</v>
      </c>
      <c r="H18" s="18">
        <f>'2016'!N18</f>
        <v>819</v>
      </c>
      <c r="I18" s="18">
        <f>'2017'!N18</f>
        <v>1196</v>
      </c>
      <c r="J18" s="18">
        <f>'2018'!N18</f>
        <v>1291</v>
      </c>
      <c r="K18" s="18">
        <f>'2019'!N18</f>
        <v>1811</v>
      </c>
      <c r="L18" s="18">
        <f>'2020'!N18</f>
        <v>1796</v>
      </c>
      <c r="M18" s="18">
        <f>'2021'!N18</f>
        <v>1237</v>
      </c>
      <c r="N18" s="18">
        <f>'2022'!N18</f>
        <v>664</v>
      </c>
      <c r="O18" s="18">
        <f>'2023'!N18</f>
        <v>1790</v>
      </c>
      <c r="P18" s="18">
        <f>'2024'!N18</f>
        <v>1392</v>
      </c>
      <c r="Q18" s="18">
        <f>'2025'!N18</f>
        <v>1642</v>
      </c>
      <c r="R18" s="7">
        <f>'2026'!N18</f>
        <v>171</v>
      </c>
    </row>
    <row r="19" spans="1:18" x14ac:dyDescent="0.2">
      <c r="A19" s="27"/>
      <c r="B19" s="18"/>
      <c r="C19" s="18"/>
      <c r="D19" s="18"/>
      <c r="E19" s="18"/>
      <c r="F19" s="18"/>
      <c r="G19" s="18"/>
      <c r="H19" s="18"/>
      <c r="I19" s="18"/>
      <c r="J19" s="18"/>
      <c r="K19" s="18"/>
      <c r="L19" s="18"/>
      <c r="M19" s="18"/>
      <c r="N19" s="18"/>
      <c r="O19" s="18"/>
      <c r="P19" s="18"/>
      <c r="Q19" s="18"/>
      <c r="R19" s="7"/>
    </row>
    <row r="20" spans="1:18" x14ac:dyDescent="0.2">
      <c r="A20" s="3" t="s">
        <v>8</v>
      </c>
      <c r="B20" s="18"/>
      <c r="C20" s="18"/>
      <c r="D20" s="18"/>
      <c r="E20" s="18"/>
      <c r="F20" s="18"/>
      <c r="G20" s="18"/>
      <c r="H20" s="18"/>
      <c r="I20" s="18"/>
      <c r="J20" s="18"/>
      <c r="K20" s="18"/>
      <c r="L20" s="18"/>
      <c r="M20" s="18"/>
      <c r="N20" s="18"/>
      <c r="O20" s="18"/>
      <c r="P20" s="18"/>
      <c r="Q20" s="18"/>
      <c r="R20" s="7"/>
    </row>
    <row r="21" spans="1:18" x14ac:dyDescent="0.2">
      <c r="A21" s="2" t="s">
        <v>9</v>
      </c>
      <c r="B21" s="18">
        <f>DICIEMBRE_2010!C21</f>
        <v>37</v>
      </c>
      <c r="C21" s="18">
        <f>'2011'!N21</f>
        <v>1676</v>
      </c>
      <c r="D21" s="18">
        <f>'2012'!N21</f>
        <v>1144</v>
      </c>
      <c r="E21" s="18">
        <f>'2013'!N21</f>
        <v>998</v>
      </c>
      <c r="F21" s="18">
        <f>'2014'!N21</f>
        <v>1309</v>
      </c>
      <c r="G21" s="18">
        <f>'2015'!N21</f>
        <v>1129</v>
      </c>
      <c r="H21" s="18">
        <f>'2016'!N21</f>
        <v>1495</v>
      </c>
      <c r="I21" s="18">
        <f>'2017'!N21</f>
        <v>2025</v>
      </c>
      <c r="J21" s="18">
        <f>'2018'!N21</f>
        <v>2154</v>
      </c>
      <c r="K21" s="18">
        <f>'2019'!N21</f>
        <v>2350</v>
      </c>
      <c r="L21" s="18">
        <f>'2020'!N21</f>
        <v>2101</v>
      </c>
      <c r="M21" s="18">
        <f>'2021'!N21</f>
        <v>2042</v>
      </c>
      <c r="N21" s="18">
        <f>'2022'!N21</f>
        <v>2474</v>
      </c>
      <c r="O21" s="18">
        <f>'2023'!N21</f>
        <v>3037</v>
      </c>
      <c r="P21" s="18">
        <f>'2024'!N21</f>
        <v>2123</v>
      </c>
      <c r="Q21" s="18">
        <f>'2025'!N21</f>
        <v>929</v>
      </c>
      <c r="R21" s="7">
        <f>'2026'!N21</f>
        <v>143</v>
      </c>
    </row>
    <row r="22" spans="1:18" x14ac:dyDescent="0.2">
      <c r="A22" s="2" t="s">
        <v>10</v>
      </c>
      <c r="B22" s="18">
        <f>DICIEMBRE_2010!C22</f>
        <v>0</v>
      </c>
      <c r="C22" s="18">
        <f>'2011'!N22</f>
        <v>0</v>
      </c>
      <c r="D22" s="18">
        <f>'2012'!N22</f>
        <v>0</v>
      </c>
      <c r="E22" s="18">
        <f>'2013'!N22</f>
        <v>0</v>
      </c>
      <c r="F22" s="18">
        <f>'2014'!N22</f>
        <v>0</v>
      </c>
      <c r="G22" s="18">
        <f>'2015'!N22</f>
        <v>2</v>
      </c>
      <c r="H22" s="18">
        <f>'2016'!N22</f>
        <v>0</v>
      </c>
      <c r="I22" s="18">
        <f>'2017'!N22</f>
        <v>10</v>
      </c>
      <c r="J22" s="18">
        <f>'2018'!N22</f>
        <v>17</v>
      </c>
      <c r="K22" s="18">
        <f>'2019'!N22</f>
        <v>4</v>
      </c>
      <c r="L22" s="18">
        <f>'2020'!N22</f>
        <v>2</v>
      </c>
      <c r="M22" s="18">
        <f>'2021'!N22</f>
        <v>0</v>
      </c>
      <c r="N22" s="18">
        <f>'2022'!N22</f>
        <v>0</v>
      </c>
      <c r="O22" s="18">
        <f>'2023'!N22</f>
        <v>21</v>
      </c>
      <c r="P22" s="18">
        <f>'2024'!N22</f>
        <v>14</v>
      </c>
      <c r="Q22" s="18">
        <f>'2025'!N22</f>
        <v>5</v>
      </c>
      <c r="R22" s="7">
        <f>'2026'!N22</f>
        <v>0</v>
      </c>
    </row>
    <row r="23" spans="1:18" x14ac:dyDescent="0.2">
      <c r="A23" s="2" t="s">
        <v>11</v>
      </c>
      <c r="B23" s="18">
        <f>DICIEMBRE_2010!C23</f>
        <v>0</v>
      </c>
      <c r="C23" s="18">
        <f>'2011'!N23</f>
        <v>0</v>
      </c>
      <c r="D23" s="18">
        <f>'2012'!N23</f>
        <v>0</v>
      </c>
      <c r="E23" s="18">
        <f>'2013'!N23</f>
        <v>0</v>
      </c>
      <c r="F23" s="18">
        <f>'2014'!N23</f>
        <v>10</v>
      </c>
      <c r="G23" s="18">
        <f>'2015'!N23</f>
        <v>0</v>
      </c>
      <c r="H23" s="18">
        <f>'2016'!N23</f>
        <v>33</v>
      </c>
      <c r="I23" s="18">
        <f>'2017'!N23</f>
        <v>2</v>
      </c>
      <c r="J23" s="18">
        <f>'2018'!N23</f>
        <v>0</v>
      </c>
      <c r="K23" s="18">
        <f>'2019'!N23</f>
        <v>42</v>
      </c>
      <c r="L23" s="18">
        <f>'2020'!N23</f>
        <v>10</v>
      </c>
      <c r="M23" s="18">
        <f>'2021'!N23</f>
        <v>0</v>
      </c>
      <c r="N23" s="18">
        <f>'2022'!N23</f>
        <v>7</v>
      </c>
      <c r="O23" s="18">
        <f>'2023'!N23</f>
        <v>71</v>
      </c>
      <c r="P23" s="18">
        <f>'2024'!N23</f>
        <v>120</v>
      </c>
      <c r="Q23" s="18">
        <f>'2025'!N23</f>
        <v>13</v>
      </c>
      <c r="R23" s="7">
        <f>'2026'!N23</f>
        <v>0</v>
      </c>
    </row>
    <row r="24" spans="1:18" ht="22.5" x14ac:dyDescent="0.2">
      <c r="A24" s="2" t="s">
        <v>12</v>
      </c>
      <c r="B24" s="18">
        <f>DICIEMBRE_2010!C24</f>
        <v>0</v>
      </c>
      <c r="C24" s="18">
        <f>'2011'!N24</f>
        <v>0</v>
      </c>
      <c r="D24" s="18">
        <f>'2012'!N24</f>
        <v>0</v>
      </c>
      <c r="E24" s="18">
        <f>'2013'!N24</f>
        <v>0</v>
      </c>
      <c r="F24" s="18">
        <f>'2014'!N24</f>
        <v>0</v>
      </c>
      <c r="G24" s="18">
        <f>'2015'!N24</f>
        <v>0</v>
      </c>
      <c r="H24" s="18">
        <f>'2016'!N24</f>
        <v>0</v>
      </c>
      <c r="I24" s="18">
        <f>'2017'!N24</f>
        <v>0</v>
      </c>
      <c r="J24" s="18">
        <f>'2018'!N24</f>
        <v>0</v>
      </c>
      <c r="K24" s="18">
        <f>'2019'!N24</f>
        <v>0</v>
      </c>
      <c r="L24" s="18">
        <f>'2020'!N24</f>
        <v>0</v>
      </c>
      <c r="M24" s="18">
        <f>'2021'!N24</f>
        <v>0</v>
      </c>
      <c r="N24" s="18">
        <f>'2022'!N24</f>
        <v>0</v>
      </c>
      <c r="O24" s="18">
        <f>'2023'!N24</f>
        <v>6</v>
      </c>
      <c r="P24" s="18">
        <f>'2024'!N24</f>
        <v>6</v>
      </c>
      <c r="Q24" s="18">
        <f>'2025'!N24</f>
        <v>0</v>
      </c>
      <c r="R24" s="7">
        <f>'2026'!N24</f>
        <v>0</v>
      </c>
    </row>
    <row r="25" spans="1:18" x14ac:dyDescent="0.2">
      <c r="A25" s="2" t="s">
        <v>13</v>
      </c>
      <c r="B25" s="18">
        <f>DICIEMBRE_2010!C25</f>
        <v>0</v>
      </c>
      <c r="C25" s="18">
        <f>'2011'!N25</f>
        <v>0</v>
      </c>
      <c r="D25" s="18">
        <f>'2012'!N25</f>
        <v>0</v>
      </c>
      <c r="E25" s="18">
        <f>'2013'!N25</f>
        <v>0</v>
      </c>
      <c r="F25" s="18">
        <f>'2014'!N25</f>
        <v>0</v>
      </c>
      <c r="G25" s="18">
        <f>'2015'!N25</f>
        <v>0</v>
      </c>
      <c r="H25" s="18">
        <f>'2016'!N25</f>
        <v>0</v>
      </c>
      <c r="I25" s="18">
        <f>'2017'!N25</f>
        <v>0</v>
      </c>
      <c r="J25" s="18">
        <f>'2018'!N25</f>
        <v>0</v>
      </c>
      <c r="K25" s="18">
        <f>'2019'!N25</f>
        <v>0</v>
      </c>
      <c r="L25" s="18">
        <f>'2020'!N25</f>
        <v>0</v>
      </c>
      <c r="M25" s="18">
        <f>'2021'!N25</f>
        <v>0</v>
      </c>
      <c r="N25" s="18">
        <f>'2022'!N25</f>
        <v>0</v>
      </c>
      <c r="O25" s="18">
        <f>'2023'!N25</f>
        <v>0</v>
      </c>
      <c r="P25" s="18">
        <f>'2024'!N25</f>
        <v>27</v>
      </c>
      <c r="Q25" s="18">
        <f>'2025'!N25</f>
        <v>0</v>
      </c>
      <c r="R25" s="7">
        <f>'2026'!N25</f>
        <v>0</v>
      </c>
    </row>
    <row r="26" spans="1:18" x14ac:dyDescent="0.2">
      <c r="A26" s="2" t="s">
        <v>14</v>
      </c>
      <c r="B26" s="18">
        <f>DICIEMBRE_2010!C26</f>
        <v>5</v>
      </c>
      <c r="C26" s="18">
        <f>'2011'!N26</f>
        <v>95</v>
      </c>
      <c r="D26" s="18">
        <f>'2012'!N26</f>
        <v>84</v>
      </c>
      <c r="E26" s="18">
        <f>'2013'!N26</f>
        <v>116</v>
      </c>
      <c r="F26" s="18">
        <f>'2014'!N26</f>
        <v>99</v>
      </c>
      <c r="G26" s="18">
        <f>'2015'!N26</f>
        <v>98</v>
      </c>
      <c r="H26" s="18">
        <f>'2016'!N26</f>
        <v>49</v>
      </c>
      <c r="I26" s="18">
        <f>'2017'!N26</f>
        <v>60</v>
      </c>
      <c r="J26" s="18">
        <f>'2018'!N26</f>
        <v>234</v>
      </c>
      <c r="K26" s="18">
        <f>'2019'!N26</f>
        <v>366</v>
      </c>
      <c r="L26" s="18">
        <f>'2020'!N26</f>
        <v>202</v>
      </c>
      <c r="M26" s="18">
        <f>'2021'!N26</f>
        <v>271</v>
      </c>
      <c r="N26" s="18">
        <f>'2022'!N26</f>
        <v>272</v>
      </c>
      <c r="O26" s="18">
        <f>'2023'!N26</f>
        <v>136</v>
      </c>
      <c r="P26" s="18">
        <f>'2024'!N26</f>
        <v>241</v>
      </c>
      <c r="Q26" s="18">
        <f>'2025'!N26</f>
        <v>110</v>
      </c>
      <c r="R26" s="7">
        <f>'2026'!N26</f>
        <v>30</v>
      </c>
    </row>
    <row r="27" spans="1:18" x14ac:dyDescent="0.2">
      <c r="A27" s="2" t="s">
        <v>15</v>
      </c>
      <c r="B27" s="18">
        <f>DICIEMBRE_2010!C27</f>
        <v>2</v>
      </c>
      <c r="C27" s="18">
        <f>'2011'!N27</f>
        <v>196</v>
      </c>
      <c r="D27" s="18">
        <f>'2012'!N27</f>
        <v>525</v>
      </c>
      <c r="E27" s="18">
        <f>'2013'!N27</f>
        <v>418</v>
      </c>
      <c r="F27" s="18">
        <f>'2014'!N27</f>
        <v>524</v>
      </c>
      <c r="G27" s="18">
        <f>'2015'!N27</f>
        <v>314</v>
      </c>
      <c r="H27" s="18">
        <f>'2016'!N27</f>
        <v>399</v>
      </c>
      <c r="I27" s="18">
        <f>'2017'!N27</f>
        <v>306</v>
      </c>
      <c r="J27" s="18">
        <f>'2018'!N27</f>
        <v>404</v>
      </c>
      <c r="K27" s="18">
        <f>'2019'!N27</f>
        <v>388</v>
      </c>
      <c r="L27" s="18">
        <f>'2020'!N27</f>
        <v>258</v>
      </c>
      <c r="M27" s="18">
        <f>'2021'!N27</f>
        <v>275</v>
      </c>
      <c r="N27" s="18">
        <f>'2022'!N27</f>
        <v>230</v>
      </c>
      <c r="O27" s="18">
        <f>'2023'!N27</f>
        <v>368</v>
      </c>
      <c r="P27" s="18">
        <f>'2024'!N27</f>
        <v>172</v>
      </c>
      <c r="Q27" s="18">
        <f>'2025'!N27</f>
        <v>247</v>
      </c>
      <c r="R27" s="7">
        <f>'2026'!N27</f>
        <v>4</v>
      </c>
    </row>
    <row r="28" spans="1:18" x14ac:dyDescent="0.2">
      <c r="A28" s="11" t="s">
        <v>16</v>
      </c>
      <c r="B28" s="18">
        <f>DICIEMBRE_2010!C28</f>
        <v>0</v>
      </c>
      <c r="C28" s="18">
        <f>'2011'!N28</f>
        <v>32</v>
      </c>
      <c r="D28" s="18">
        <f>'2012'!N28</f>
        <v>82</v>
      </c>
      <c r="E28" s="18">
        <f>'2013'!N28</f>
        <v>54</v>
      </c>
      <c r="F28" s="18">
        <f>'2014'!N28</f>
        <v>64</v>
      </c>
      <c r="G28" s="18">
        <f>'2015'!N28</f>
        <v>60</v>
      </c>
      <c r="H28" s="18">
        <f>'2016'!N28</f>
        <v>154</v>
      </c>
      <c r="I28" s="18">
        <f>'2017'!N28</f>
        <v>164</v>
      </c>
      <c r="J28" s="18">
        <f>'2018'!N28</f>
        <v>125</v>
      </c>
      <c r="K28" s="18">
        <f>'2019'!N28</f>
        <v>100</v>
      </c>
      <c r="L28" s="18">
        <f>'2020'!N28</f>
        <v>159</v>
      </c>
      <c r="M28" s="18">
        <f>'2021'!N28</f>
        <v>248</v>
      </c>
      <c r="N28" s="18">
        <f>'2022'!N28</f>
        <v>213</v>
      </c>
      <c r="O28" s="18">
        <f>'2023'!N28</f>
        <v>95</v>
      </c>
      <c r="P28" s="18">
        <f>'2024'!N28</f>
        <v>80</v>
      </c>
      <c r="Q28" s="18">
        <f>'2025'!N28</f>
        <v>92</v>
      </c>
      <c r="R28" s="7">
        <f>'2026'!N28</f>
        <v>10</v>
      </c>
    </row>
    <row r="29" spans="1:18" x14ac:dyDescent="0.2">
      <c r="A29" s="27"/>
      <c r="B29" s="18"/>
      <c r="C29" s="18"/>
      <c r="D29" s="18"/>
      <c r="E29" s="18"/>
      <c r="F29" s="18"/>
      <c r="G29" s="18"/>
      <c r="H29" s="18"/>
      <c r="I29" s="18"/>
      <c r="J29" s="18"/>
      <c r="K29" s="18"/>
      <c r="L29" s="18"/>
      <c r="M29" s="18"/>
      <c r="N29" s="18"/>
      <c r="O29" s="18"/>
      <c r="P29" s="18"/>
      <c r="Q29" s="18"/>
      <c r="R29" s="7"/>
    </row>
    <row r="30" spans="1:18" x14ac:dyDescent="0.2">
      <c r="A30" s="3" t="s">
        <v>17</v>
      </c>
      <c r="B30" s="18"/>
      <c r="C30" s="18"/>
      <c r="D30" s="18"/>
      <c r="E30" s="18"/>
      <c r="F30" s="18"/>
      <c r="G30" s="18"/>
      <c r="H30" s="18"/>
      <c r="I30" s="18"/>
      <c r="J30" s="18"/>
      <c r="K30" s="18"/>
      <c r="L30" s="18"/>
      <c r="M30" s="18"/>
      <c r="N30" s="18"/>
      <c r="O30" s="18"/>
      <c r="P30" s="18"/>
      <c r="Q30" s="18"/>
      <c r="R30" s="7"/>
    </row>
    <row r="31" spans="1:18" x14ac:dyDescent="0.2">
      <c r="A31" s="2" t="s">
        <v>18</v>
      </c>
      <c r="B31" s="18">
        <f>DICIEMBRE_2010!C31</f>
        <v>0</v>
      </c>
      <c r="C31" s="18">
        <f>'2011'!N31</f>
        <v>32</v>
      </c>
      <c r="D31" s="18">
        <f>'2012'!N31</f>
        <v>17</v>
      </c>
      <c r="E31" s="18">
        <f>'2013'!N31</f>
        <v>16</v>
      </c>
      <c r="F31" s="18">
        <f>'2014'!N31</f>
        <v>21</v>
      </c>
      <c r="G31" s="18">
        <f>'2015'!N31</f>
        <v>30</v>
      </c>
      <c r="H31" s="18">
        <f>'2016'!N31</f>
        <v>39</v>
      </c>
      <c r="I31" s="18">
        <f>'2017'!N31</f>
        <v>44</v>
      </c>
      <c r="J31" s="18">
        <f>'2018'!N31</f>
        <v>37</v>
      </c>
      <c r="K31" s="18">
        <f>'2019'!N31</f>
        <v>58</v>
      </c>
      <c r="L31" s="18">
        <f>'2020'!N31</f>
        <v>30</v>
      </c>
      <c r="M31" s="18">
        <f>'2021'!N31</f>
        <v>72</v>
      </c>
      <c r="N31" s="18">
        <f>'2022'!N31</f>
        <v>123</v>
      </c>
      <c r="O31" s="18">
        <f>'2023'!N31</f>
        <v>104</v>
      </c>
      <c r="P31" s="18">
        <f>'2024'!N31</f>
        <v>93</v>
      </c>
      <c r="Q31" s="18">
        <f>'2025'!N31</f>
        <v>60</v>
      </c>
      <c r="R31" s="7">
        <f>'2026'!N31</f>
        <v>0</v>
      </c>
    </row>
    <row r="32" spans="1:18" x14ac:dyDescent="0.2">
      <c r="A32" s="2" t="s">
        <v>19</v>
      </c>
      <c r="B32" s="18">
        <f>DICIEMBRE_2010!C32</f>
        <v>0</v>
      </c>
      <c r="C32" s="18">
        <f>'2011'!N32</f>
        <v>0</v>
      </c>
      <c r="D32" s="18">
        <f>'2012'!N32</f>
        <v>0</v>
      </c>
      <c r="E32" s="18">
        <f>'2013'!N32</f>
        <v>0</v>
      </c>
      <c r="F32" s="18">
        <f>'2014'!N32</f>
        <v>0</v>
      </c>
      <c r="G32" s="18">
        <f>'2015'!N32</f>
        <v>0</v>
      </c>
      <c r="H32" s="18">
        <f>'2016'!N32</f>
        <v>0</v>
      </c>
      <c r="I32" s="18">
        <f>'2017'!N32</f>
        <v>0</v>
      </c>
      <c r="J32" s="18">
        <f>'2018'!N32</f>
        <v>0</v>
      </c>
      <c r="K32" s="18">
        <f>'2019'!N32</f>
        <v>3</v>
      </c>
      <c r="L32" s="18">
        <f>'2020'!N32</f>
        <v>0</v>
      </c>
      <c r="M32" s="18">
        <f>'2021'!N32</f>
        <v>0</v>
      </c>
      <c r="N32" s="18">
        <f>'2022'!N32</f>
        <v>0</v>
      </c>
      <c r="O32" s="18">
        <f>'2023'!N32</f>
        <v>0</v>
      </c>
      <c r="P32" s="18">
        <f>'2024'!N32</f>
        <v>0</v>
      </c>
      <c r="Q32" s="18">
        <f>'2025'!N32</f>
        <v>1</v>
      </c>
      <c r="R32" s="7">
        <f>'2026'!N32</f>
        <v>0</v>
      </c>
    </row>
    <row r="33" spans="1:18" x14ac:dyDescent="0.2">
      <c r="A33" s="2" t="s">
        <v>20</v>
      </c>
      <c r="B33" s="18">
        <f>DICIEMBRE_2010!C33</f>
        <v>0</v>
      </c>
      <c r="C33" s="18">
        <f>'2011'!N33</f>
        <v>5</v>
      </c>
      <c r="D33" s="18">
        <f>'2012'!N33</f>
        <v>10</v>
      </c>
      <c r="E33" s="18">
        <f>'2013'!N33</f>
        <v>5</v>
      </c>
      <c r="F33" s="18">
        <f>'2014'!N33</f>
        <v>8</v>
      </c>
      <c r="G33" s="18">
        <f>'2015'!N33</f>
        <v>16</v>
      </c>
      <c r="H33" s="18">
        <f>'2016'!N33</f>
        <v>15</v>
      </c>
      <c r="I33" s="18">
        <f>'2017'!N33</f>
        <v>13</v>
      </c>
      <c r="J33" s="18">
        <f>'2018'!N33</f>
        <v>19</v>
      </c>
      <c r="K33" s="18">
        <f>'2019'!N33</f>
        <v>6</v>
      </c>
      <c r="L33" s="18">
        <f>'2020'!N33</f>
        <v>10</v>
      </c>
      <c r="M33" s="18">
        <f>'2021'!N33</f>
        <v>35</v>
      </c>
      <c r="N33" s="18">
        <f>'2022'!N33</f>
        <v>38</v>
      </c>
      <c r="O33" s="18">
        <f>'2023'!N33</f>
        <v>31</v>
      </c>
      <c r="P33" s="18">
        <f>'2024'!N33</f>
        <v>52</v>
      </c>
      <c r="Q33" s="18">
        <f>'2025'!N33</f>
        <v>29</v>
      </c>
      <c r="R33" s="7">
        <f>'2026'!N33</f>
        <v>0</v>
      </c>
    </row>
    <row r="34" spans="1:18" x14ac:dyDescent="0.2">
      <c r="A34" s="2" t="s">
        <v>21</v>
      </c>
      <c r="B34" s="18">
        <f>DICIEMBRE_2010!C34</f>
        <v>0</v>
      </c>
      <c r="C34" s="18">
        <f>'2011'!N34</f>
        <v>4</v>
      </c>
      <c r="D34" s="18">
        <f>'2012'!N34</f>
        <v>0</v>
      </c>
      <c r="E34" s="18">
        <f>'2013'!N34</f>
        <v>6</v>
      </c>
      <c r="F34" s="18">
        <f>'2014'!N34</f>
        <v>2</v>
      </c>
      <c r="G34" s="18">
        <f>'2015'!N34</f>
        <v>6</v>
      </c>
      <c r="H34" s="18">
        <f>'2016'!N34</f>
        <v>7</v>
      </c>
      <c r="I34" s="18">
        <f>'2017'!N34</f>
        <v>9</v>
      </c>
      <c r="J34" s="18">
        <f>'2018'!N34</f>
        <v>10</v>
      </c>
      <c r="K34" s="18">
        <f>'2019'!N34</f>
        <v>12</v>
      </c>
      <c r="L34" s="18">
        <f>'2020'!N34</f>
        <v>8</v>
      </c>
      <c r="M34" s="18">
        <f>'2021'!N34</f>
        <v>18</v>
      </c>
      <c r="N34" s="18">
        <f>'2022'!N34</f>
        <v>18</v>
      </c>
      <c r="O34" s="18">
        <f>'2023'!N34</f>
        <v>8</v>
      </c>
      <c r="P34" s="18">
        <f>'2024'!N34</f>
        <v>5</v>
      </c>
      <c r="Q34" s="18">
        <f>'2025'!N34</f>
        <v>7</v>
      </c>
      <c r="R34" s="7">
        <f>'2026'!N34</f>
        <v>0</v>
      </c>
    </row>
    <row r="35" spans="1:18" x14ac:dyDescent="0.2">
      <c r="A35" s="2" t="s">
        <v>22</v>
      </c>
      <c r="B35" s="18">
        <f>DICIEMBRE_2010!C35</f>
        <v>0</v>
      </c>
      <c r="C35" s="18">
        <f>'2011'!N35</f>
        <v>9</v>
      </c>
      <c r="D35" s="18">
        <f>'2012'!N35</f>
        <v>3</v>
      </c>
      <c r="E35" s="18">
        <f>'2013'!N35</f>
        <v>2</v>
      </c>
      <c r="F35" s="18">
        <f>'2014'!N35</f>
        <v>8</v>
      </c>
      <c r="G35" s="18">
        <f>'2015'!N35</f>
        <v>6</v>
      </c>
      <c r="H35" s="18">
        <f>'2016'!N35</f>
        <v>6</v>
      </c>
      <c r="I35" s="18">
        <f>'2017'!N35</f>
        <v>5</v>
      </c>
      <c r="J35" s="18">
        <f>'2018'!N35</f>
        <v>7</v>
      </c>
      <c r="K35" s="18">
        <f>'2019'!N35</f>
        <v>13</v>
      </c>
      <c r="L35" s="18">
        <f>'2020'!N35</f>
        <v>8</v>
      </c>
      <c r="M35" s="18">
        <f>'2021'!N35</f>
        <v>20</v>
      </c>
      <c r="N35" s="18">
        <f>'2022'!N35</f>
        <v>46</v>
      </c>
      <c r="O35" s="18">
        <f>'2023'!N35</f>
        <v>24</v>
      </c>
      <c r="P35" s="18">
        <f>'2024'!N35</f>
        <v>16</v>
      </c>
      <c r="Q35" s="18">
        <f>'2025'!N35</f>
        <v>11</v>
      </c>
      <c r="R35" s="7">
        <f>'2026'!N35</f>
        <v>0</v>
      </c>
    </row>
    <row r="36" spans="1:18" x14ac:dyDescent="0.2">
      <c r="A36" s="2" t="s">
        <v>23</v>
      </c>
      <c r="B36" s="18">
        <f>DICIEMBRE_2010!C36</f>
        <v>0</v>
      </c>
      <c r="C36" s="18">
        <f>'2011'!N36</f>
        <v>9</v>
      </c>
      <c r="D36" s="18">
        <f>'2012'!N36</f>
        <v>5</v>
      </c>
      <c r="E36" s="18">
        <f>'2013'!N36</f>
        <v>2</v>
      </c>
      <c r="F36" s="18">
        <f>'2014'!N36</f>
        <v>2</v>
      </c>
      <c r="G36" s="18">
        <f>'2015'!N36</f>
        <v>3</v>
      </c>
      <c r="H36" s="18">
        <f>'2016'!N36</f>
        <v>5</v>
      </c>
      <c r="I36" s="18">
        <f>'2017'!N36</f>
        <v>1</v>
      </c>
      <c r="J36" s="18">
        <f>'2018'!N36</f>
        <v>3</v>
      </c>
      <c r="K36" s="18">
        <f>'2019'!N36</f>
        <v>5</v>
      </c>
      <c r="L36" s="18">
        <f>'2020'!N36</f>
        <v>4</v>
      </c>
      <c r="M36" s="18">
        <f>'2021'!N36</f>
        <v>4</v>
      </c>
      <c r="N36" s="18">
        <f>'2022'!N36</f>
        <v>16</v>
      </c>
      <c r="O36" s="18">
        <f>'2023'!N36</f>
        <v>21</v>
      </c>
      <c r="P36" s="18">
        <f>'2024'!N36</f>
        <v>11</v>
      </c>
      <c r="Q36" s="18">
        <f>'2025'!N36</f>
        <v>15</v>
      </c>
      <c r="R36" s="7">
        <f>'2026'!N36</f>
        <v>0</v>
      </c>
    </row>
    <row r="37" spans="1:18" x14ac:dyDescent="0.2">
      <c r="A37" s="27"/>
      <c r="B37" s="6"/>
      <c r="C37" s="6"/>
      <c r="D37" s="6"/>
      <c r="E37" s="6"/>
      <c r="F37" s="6"/>
      <c r="G37" s="6"/>
      <c r="H37" s="6"/>
      <c r="I37" s="6"/>
    </row>
    <row r="38" spans="1:18" x14ac:dyDescent="0.2">
      <c r="A38" s="27"/>
    </row>
    <row r="39" spans="1:18" x14ac:dyDescent="0.2">
      <c r="A39" s="27"/>
    </row>
    <row r="40" spans="1:18" x14ac:dyDescent="0.2">
      <c r="A40" s="27"/>
    </row>
    <row r="41" spans="1:18" x14ac:dyDescent="0.2">
      <c r="A41" s="27"/>
    </row>
    <row r="42" spans="1:18" x14ac:dyDescent="0.2">
      <c r="A42" s="27"/>
    </row>
    <row r="43" spans="1:18" x14ac:dyDescent="0.2">
      <c r="A43" s="27"/>
    </row>
    <row r="44" spans="1:18" x14ac:dyDescent="0.2">
      <c r="A44" s="27"/>
    </row>
    <row r="45" spans="1:18" x14ac:dyDescent="0.2">
      <c r="A45" s="27"/>
    </row>
    <row r="46" spans="1:18" x14ac:dyDescent="0.2">
      <c r="A46" s="27"/>
    </row>
    <row r="47" spans="1:18" x14ac:dyDescent="0.2">
      <c r="A47" s="27"/>
    </row>
    <row r="48" spans="1:18" x14ac:dyDescent="0.2">
      <c r="A48" s="27"/>
    </row>
    <row r="49" spans="1:1" x14ac:dyDescent="0.2">
      <c r="A49" s="27"/>
    </row>
    <row r="50" spans="1:1" x14ac:dyDescent="0.2">
      <c r="A50" s="27"/>
    </row>
    <row r="51" spans="1:1" x14ac:dyDescent="0.2">
      <c r="A51" s="27"/>
    </row>
    <row r="52" spans="1:1" x14ac:dyDescent="0.2">
      <c r="A52" s="27"/>
    </row>
    <row r="53" spans="1:1" x14ac:dyDescent="0.2">
      <c r="A53" s="27"/>
    </row>
    <row r="54" spans="1:1" x14ac:dyDescent="0.2">
      <c r="A54" s="27"/>
    </row>
    <row r="55" spans="1:1" x14ac:dyDescent="0.2">
      <c r="A55" s="27"/>
    </row>
    <row r="56" spans="1:1" x14ac:dyDescent="0.2">
      <c r="A56" s="27"/>
    </row>
    <row r="57" spans="1:1" x14ac:dyDescent="0.2">
      <c r="A57" s="27"/>
    </row>
    <row r="58" spans="1:1" x14ac:dyDescent="0.2">
      <c r="A58" s="27"/>
    </row>
    <row r="59" spans="1:1" x14ac:dyDescent="0.2">
      <c r="A59" s="27"/>
    </row>
    <row r="60" spans="1:1" x14ac:dyDescent="0.2">
      <c r="A60" s="27"/>
    </row>
    <row r="61" spans="1:1" x14ac:dyDescent="0.2">
      <c r="A61" s="27"/>
    </row>
    <row r="62" spans="1:1" x14ac:dyDescent="0.2">
      <c r="A62" s="27"/>
    </row>
    <row r="63" spans="1:1" x14ac:dyDescent="0.2">
      <c r="A63" s="27"/>
    </row>
    <row r="64" spans="1:1" x14ac:dyDescent="0.2">
      <c r="A64" s="27"/>
    </row>
    <row r="65" spans="1:1" x14ac:dyDescent="0.2">
      <c r="A65" s="27"/>
    </row>
    <row r="66" spans="1:1" x14ac:dyDescent="0.2">
      <c r="A66" s="2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31"/>
  <sheetViews>
    <sheetView topLeftCell="A4" zoomScaleNormal="100" workbookViewId="0">
      <selection activeCell="B30" sqref="B30:B31"/>
    </sheetView>
  </sheetViews>
  <sheetFormatPr baseColWidth="10" defaultColWidth="9.140625" defaultRowHeight="12.75" x14ac:dyDescent="0.2"/>
  <cols>
    <col min="1" max="1" width="80" bestFit="1" customWidth="1"/>
  </cols>
  <sheetData>
    <row r="2" spans="1:2" ht="45" x14ac:dyDescent="0.2">
      <c r="A2" s="1" t="s">
        <v>25</v>
      </c>
      <c r="B2" s="4" t="s">
        <v>24</v>
      </c>
    </row>
    <row r="5" spans="1:2" x14ac:dyDescent="0.2">
      <c r="A5" s="2" t="s">
        <v>0</v>
      </c>
      <c r="B5" s="5">
        <v>82</v>
      </c>
    </row>
    <row r="7" spans="1:2" x14ac:dyDescent="0.2">
      <c r="A7" s="3" t="s">
        <v>1</v>
      </c>
    </row>
    <row r="8" spans="1:2" x14ac:dyDescent="0.2">
      <c r="A8" s="2" t="s">
        <v>2</v>
      </c>
      <c r="B8" s="5">
        <v>156</v>
      </c>
    </row>
    <row r="9" spans="1:2" x14ac:dyDescent="0.2">
      <c r="A9" s="2" t="s">
        <v>3</v>
      </c>
      <c r="B9" s="5">
        <v>57</v>
      </c>
    </row>
    <row r="10" spans="1:2" x14ac:dyDescent="0.2">
      <c r="A10" s="2" t="s">
        <v>4</v>
      </c>
      <c r="B10" s="5">
        <v>43</v>
      </c>
    </row>
    <row r="11" spans="1:2" x14ac:dyDescent="0.2">
      <c r="A11" s="2" t="s">
        <v>5</v>
      </c>
      <c r="B11" s="5">
        <v>2</v>
      </c>
    </row>
    <row r="12" spans="1:2" x14ac:dyDescent="0.2">
      <c r="A12" s="2" t="s">
        <v>6</v>
      </c>
      <c r="B12" s="5">
        <v>81</v>
      </c>
    </row>
    <row r="13" spans="1:2" x14ac:dyDescent="0.2">
      <c r="A13" s="2" t="s">
        <v>7</v>
      </c>
      <c r="B13" s="5">
        <v>83</v>
      </c>
    </row>
    <row r="15" spans="1:2" x14ac:dyDescent="0.2">
      <c r="A15" s="3" t="s">
        <v>8</v>
      </c>
    </row>
    <row r="16" spans="1:2" x14ac:dyDescent="0.2">
      <c r="A16" s="2" t="s">
        <v>9</v>
      </c>
      <c r="B16" s="5">
        <v>174</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10</v>
      </c>
    </row>
    <row r="22" spans="1:2" x14ac:dyDescent="0.2">
      <c r="A22" s="2" t="s">
        <v>15</v>
      </c>
      <c r="B22" s="5">
        <v>14</v>
      </c>
    </row>
    <row r="23" spans="1:2" ht="22.5" x14ac:dyDescent="0.2">
      <c r="A23" s="2" t="s">
        <v>16</v>
      </c>
      <c r="B23" s="5">
        <v>1</v>
      </c>
    </row>
    <row r="25" spans="1:2" x14ac:dyDescent="0.2">
      <c r="A25" s="3" t="s">
        <v>17</v>
      </c>
    </row>
    <row r="26" spans="1:2" x14ac:dyDescent="0.2">
      <c r="A26" s="2" t="s">
        <v>18</v>
      </c>
      <c r="B26" s="5">
        <v>1</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1</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31"/>
  <sheetViews>
    <sheetView topLeftCell="A4" zoomScaleNormal="100" workbookViewId="0">
      <selection activeCell="B30" sqref="B30:B31"/>
    </sheetView>
  </sheetViews>
  <sheetFormatPr baseColWidth="10" defaultColWidth="9.140625" defaultRowHeight="12.75" x14ac:dyDescent="0.2"/>
  <cols>
    <col min="1" max="1" width="80" bestFit="1" customWidth="1"/>
  </cols>
  <sheetData>
    <row r="2" spans="1:2" ht="45" x14ac:dyDescent="0.2">
      <c r="A2" s="1" t="s">
        <v>26</v>
      </c>
      <c r="B2" s="4" t="s">
        <v>24</v>
      </c>
    </row>
    <row r="5" spans="1:2" x14ac:dyDescent="0.2">
      <c r="A5" s="2" t="s">
        <v>0</v>
      </c>
      <c r="B5" s="5">
        <v>85</v>
      </c>
    </row>
    <row r="7" spans="1:2" x14ac:dyDescent="0.2">
      <c r="A7" s="3" t="s">
        <v>1</v>
      </c>
    </row>
    <row r="8" spans="1:2" x14ac:dyDescent="0.2">
      <c r="A8" s="2" t="s">
        <v>2</v>
      </c>
      <c r="B8" s="5">
        <v>207</v>
      </c>
    </row>
    <row r="9" spans="1:2" x14ac:dyDescent="0.2">
      <c r="A9" s="2" t="s">
        <v>3</v>
      </c>
      <c r="B9" s="5">
        <v>89</v>
      </c>
    </row>
    <row r="10" spans="1:2" x14ac:dyDescent="0.2">
      <c r="A10" s="2" t="s">
        <v>4</v>
      </c>
      <c r="B10" s="5">
        <v>106</v>
      </c>
    </row>
    <row r="11" spans="1:2" x14ac:dyDescent="0.2">
      <c r="A11" s="2" t="s">
        <v>5</v>
      </c>
      <c r="B11" s="5">
        <v>1</v>
      </c>
    </row>
    <row r="12" spans="1:2" x14ac:dyDescent="0.2">
      <c r="A12" s="2" t="s">
        <v>6</v>
      </c>
      <c r="B12" s="5">
        <v>105</v>
      </c>
    </row>
    <row r="13" spans="1:2" x14ac:dyDescent="0.2">
      <c r="A13" s="2" t="s">
        <v>7</v>
      </c>
      <c r="B13" s="5">
        <v>84</v>
      </c>
    </row>
    <row r="15" spans="1:2" x14ac:dyDescent="0.2">
      <c r="A15" s="3" t="s">
        <v>8</v>
      </c>
    </row>
    <row r="16" spans="1:2" x14ac:dyDescent="0.2">
      <c r="A16" s="2" t="s">
        <v>9</v>
      </c>
      <c r="B16" s="5">
        <v>190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13</v>
      </c>
    </row>
    <row r="22" spans="1:2" x14ac:dyDescent="0.2">
      <c r="A22" s="2" t="s">
        <v>15</v>
      </c>
      <c r="B22" s="5">
        <v>10</v>
      </c>
    </row>
    <row r="23" spans="1:2" ht="22.5" x14ac:dyDescent="0.2">
      <c r="A23" s="2" t="s">
        <v>16</v>
      </c>
      <c r="B23" s="5">
        <v>3</v>
      </c>
    </row>
    <row r="25" spans="1:2" x14ac:dyDescent="0.2">
      <c r="A25" s="3" t="s">
        <v>17</v>
      </c>
    </row>
    <row r="26" spans="1:2" x14ac:dyDescent="0.2">
      <c r="A26" s="2" t="s">
        <v>18</v>
      </c>
      <c r="B26" s="5">
        <v>3</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1</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31"/>
  <sheetViews>
    <sheetView topLeftCell="A7" zoomScaleNormal="100" workbookViewId="0">
      <selection activeCell="B30" sqref="B30:B31"/>
    </sheetView>
  </sheetViews>
  <sheetFormatPr baseColWidth="10" defaultColWidth="9.140625" defaultRowHeight="12.75" x14ac:dyDescent="0.2"/>
  <cols>
    <col min="1" max="1" width="80" bestFit="1" customWidth="1"/>
  </cols>
  <sheetData>
    <row r="2" spans="1:2" ht="45" x14ac:dyDescent="0.2">
      <c r="A2" s="1" t="s">
        <v>27</v>
      </c>
      <c r="B2" s="4" t="s">
        <v>24</v>
      </c>
    </row>
    <row r="5" spans="1:2" x14ac:dyDescent="0.2">
      <c r="A5" s="2" t="s">
        <v>0</v>
      </c>
      <c r="B5" s="5">
        <v>60</v>
      </c>
    </row>
    <row r="7" spans="1:2" x14ac:dyDescent="0.2">
      <c r="A7" s="3" t="s">
        <v>1</v>
      </c>
    </row>
    <row r="8" spans="1:2" x14ac:dyDescent="0.2">
      <c r="A8" s="2" t="s">
        <v>2</v>
      </c>
      <c r="B8" s="5">
        <v>79</v>
      </c>
    </row>
    <row r="9" spans="1:2" x14ac:dyDescent="0.2">
      <c r="A9" s="2" t="s">
        <v>3</v>
      </c>
      <c r="B9" s="5">
        <v>51</v>
      </c>
    </row>
    <row r="10" spans="1:2" x14ac:dyDescent="0.2">
      <c r="A10" s="2" t="s">
        <v>4</v>
      </c>
      <c r="B10" s="5">
        <v>12</v>
      </c>
    </row>
    <row r="11" spans="1:2" x14ac:dyDescent="0.2">
      <c r="A11" s="2" t="s">
        <v>5</v>
      </c>
      <c r="B11" s="5">
        <v>2</v>
      </c>
    </row>
    <row r="12" spans="1:2" x14ac:dyDescent="0.2">
      <c r="A12" s="2" t="s">
        <v>6</v>
      </c>
      <c r="B12" s="5">
        <v>68</v>
      </c>
    </row>
    <row r="13" spans="1:2" x14ac:dyDescent="0.2">
      <c r="A13" s="2" t="s">
        <v>7</v>
      </c>
      <c r="B13" s="5">
        <v>48</v>
      </c>
    </row>
    <row r="15" spans="1:2" x14ac:dyDescent="0.2">
      <c r="A15" s="3" t="s">
        <v>8</v>
      </c>
    </row>
    <row r="16" spans="1:2" x14ac:dyDescent="0.2">
      <c r="A16" s="2" t="s">
        <v>9</v>
      </c>
      <c r="B16" s="5">
        <v>113</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14</v>
      </c>
    </row>
    <row r="22" spans="1:2" x14ac:dyDescent="0.2">
      <c r="A22" s="2" t="s">
        <v>15</v>
      </c>
      <c r="B22" s="5">
        <v>10</v>
      </c>
    </row>
    <row r="23" spans="1:2" ht="22.5" x14ac:dyDescent="0.2">
      <c r="A23" s="2" t="s">
        <v>16</v>
      </c>
      <c r="B23" s="5">
        <v>1</v>
      </c>
    </row>
    <row r="25" spans="1:2" x14ac:dyDescent="0.2">
      <c r="A25" s="3" t="s">
        <v>17</v>
      </c>
    </row>
    <row r="26" spans="1:2" x14ac:dyDescent="0.2">
      <c r="A26" s="2" t="s">
        <v>18</v>
      </c>
      <c r="B26" s="5">
        <v>1</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31"/>
  <sheetViews>
    <sheetView topLeftCell="A4" zoomScaleNormal="100" workbookViewId="0">
      <selection activeCell="B30" sqref="B30:B31"/>
    </sheetView>
  </sheetViews>
  <sheetFormatPr baseColWidth="10" defaultColWidth="9.140625" defaultRowHeight="12.75" x14ac:dyDescent="0.2"/>
  <cols>
    <col min="1" max="1" width="80" bestFit="1" customWidth="1"/>
  </cols>
  <sheetData>
    <row r="2" spans="1:2" ht="45" x14ac:dyDescent="0.2">
      <c r="A2" s="1" t="s">
        <v>28</v>
      </c>
      <c r="B2" s="4" t="s">
        <v>24</v>
      </c>
    </row>
    <row r="5" spans="1:2" x14ac:dyDescent="0.2">
      <c r="A5" s="2" t="s">
        <v>0</v>
      </c>
      <c r="B5" s="5">
        <v>93</v>
      </c>
    </row>
    <row r="7" spans="1:2" x14ac:dyDescent="0.2">
      <c r="A7" s="3" t="s">
        <v>1</v>
      </c>
    </row>
    <row r="8" spans="1:2" x14ac:dyDescent="0.2">
      <c r="A8" s="2" t="s">
        <v>2</v>
      </c>
      <c r="B8" s="5">
        <v>119</v>
      </c>
    </row>
    <row r="9" spans="1:2" x14ac:dyDescent="0.2">
      <c r="A9" s="2" t="s">
        <v>3</v>
      </c>
      <c r="B9" s="5">
        <v>64</v>
      </c>
    </row>
    <row r="10" spans="1:2" x14ac:dyDescent="0.2">
      <c r="A10" s="2" t="s">
        <v>4</v>
      </c>
      <c r="B10" s="5">
        <v>15</v>
      </c>
    </row>
    <row r="11" spans="1:2" x14ac:dyDescent="0.2">
      <c r="A11" s="2" t="s">
        <v>5</v>
      </c>
      <c r="B11" s="5">
        <v>3</v>
      </c>
    </row>
    <row r="12" spans="1:2" x14ac:dyDescent="0.2">
      <c r="A12" s="2" t="s">
        <v>6</v>
      </c>
      <c r="B12" s="5">
        <v>108</v>
      </c>
    </row>
    <row r="13" spans="1:2" x14ac:dyDescent="0.2">
      <c r="A13" s="2" t="s">
        <v>7</v>
      </c>
      <c r="B13" s="5">
        <v>57</v>
      </c>
    </row>
    <row r="15" spans="1:2" x14ac:dyDescent="0.2">
      <c r="A15" s="3" t="s">
        <v>8</v>
      </c>
    </row>
    <row r="16" spans="1:2" x14ac:dyDescent="0.2">
      <c r="A16" s="2" t="s">
        <v>9</v>
      </c>
      <c r="B16" s="5">
        <v>167</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8</v>
      </c>
    </row>
    <row r="22" spans="1:2" x14ac:dyDescent="0.2">
      <c r="A22" s="2" t="s">
        <v>15</v>
      </c>
      <c r="B22" s="5">
        <v>13</v>
      </c>
    </row>
    <row r="23" spans="1:2" ht="22.5" x14ac:dyDescent="0.2">
      <c r="A23" s="2" t="s">
        <v>16</v>
      </c>
      <c r="B23" s="5">
        <v>7</v>
      </c>
    </row>
    <row r="25" spans="1:2" x14ac:dyDescent="0.2">
      <c r="A25" s="3" t="s">
        <v>17</v>
      </c>
    </row>
    <row r="26" spans="1:2" x14ac:dyDescent="0.2">
      <c r="A26" s="2" t="s">
        <v>18</v>
      </c>
      <c r="B26" s="5">
        <v>5</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3</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31"/>
  <sheetViews>
    <sheetView topLeftCell="A10" zoomScaleNormal="100" workbookViewId="0">
      <selection activeCell="B30" sqref="B30:B31"/>
    </sheetView>
  </sheetViews>
  <sheetFormatPr baseColWidth="10" defaultColWidth="9.140625" defaultRowHeight="12.75" x14ac:dyDescent="0.2"/>
  <cols>
    <col min="1" max="1" width="80" bestFit="1" customWidth="1"/>
  </cols>
  <sheetData>
    <row r="2" spans="1:2" ht="45" x14ac:dyDescent="0.2">
      <c r="A2" s="1" t="s">
        <v>29</v>
      </c>
      <c r="B2" s="4" t="s">
        <v>24</v>
      </c>
    </row>
    <row r="5" spans="1:2" x14ac:dyDescent="0.2">
      <c r="A5" s="2" t="s">
        <v>0</v>
      </c>
      <c r="B5" s="5">
        <v>100</v>
      </c>
    </row>
    <row r="7" spans="1:2" x14ac:dyDescent="0.2">
      <c r="A7" s="3" t="s">
        <v>1</v>
      </c>
    </row>
    <row r="8" spans="1:2" x14ac:dyDescent="0.2">
      <c r="A8" s="2" t="s">
        <v>2</v>
      </c>
      <c r="B8" s="5">
        <v>116</v>
      </c>
    </row>
    <row r="9" spans="1:2" x14ac:dyDescent="0.2">
      <c r="A9" s="2" t="s">
        <v>3</v>
      </c>
      <c r="B9" s="5">
        <v>72</v>
      </c>
    </row>
    <row r="10" spans="1:2" x14ac:dyDescent="0.2">
      <c r="A10" s="2" t="s">
        <v>4</v>
      </c>
      <c r="B10" s="5">
        <v>13</v>
      </c>
    </row>
    <row r="11" spans="1:2" x14ac:dyDescent="0.2">
      <c r="A11" s="2" t="s">
        <v>5</v>
      </c>
      <c r="B11" s="5">
        <v>0</v>
      </c>
    </row>
    <row r="12" spans="1:2" x14ac:dyDescent="0.2">
      <c r="A12" s="2" t="s">
        <v>6</v>
      </c>
      <c r="B12" s="5">
        <v>130</v>
      </c>
    </row>
    <row r="13" spans="1:2" x14ac:dyDescent="0.2">
      <c r="A13" s="2" t="s">
        <v>7</v>
      </c>
      <c r="B13" s="5">
        <v>58</v>
      </c>
    </row>
    <row r="15" spans="1:2" x14ac:dyDescent="0.2">
      <c r="A15" s="3" t="s">
        <v>8</v>
      </c>
    </row>
    <row r="16" spans="1:2" x14ac:dyDescent="0.2">
      <c r="A16" s="2" t="s">
        <v>9</v>
      </c>
      <c r="B16" s="5">
        <v>180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6</v>
      </c>
    </row>
    <row r="22" spans="1:2" x14ac:dyDescent="0.2">
      <c r="A22" s="2" t="s">
        <v>15</v>
      </c>
      <c r="B22" s="5">
        <v>13</v>
      </c>
    </row>
    <row r="23" spans="1:2" ht="22.5" x14ac:dyDescent="0.2">
      <c r="A23" s="2" t="s">
        <v>16</v>
      </c>
      <c r="B23" s="5">
        <v>2</v>
      </c>
    </row>
    <row r="25" spans="1:2" x14ac:dyDescent="0.2">
      <c r="A25" s="3" t="s">
        <v>17</v>
      </c>
    </row>
    <row r="26" spans="1:2" x14ac:dyDescent="0.2">
      <c r="A26" s="2" t="s">
        <v>18</v>
      </c>
      <c r="B26" s="5">
        <v>2</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31"/>
  <sheetViews>
    <sheetView topLeftCell="A4" zoomScaleNormal="100" workbookViewId="0">
      <selection activeCell="B31" sqref="B30:B31"/>
    </sheetView>
  </sheetViews>
  <sheetFormatPr baseColWidth="10" defaultColWidth="9.140625" defaultRowHeight="12.75" x14ac:dyDescent="0.2"/>
  <cols>
    <col min="1" max="1" width="80" bestFit="1" customWidth="1"/>
  </cols>
  <sheetData>
    <row r="2" spans="1:2" ht="45" x14ac:dyDescent="0.2">
      <c r="A2" s="1" t="s">
        <v>30</v>
      </c>
      <c r="B2" s="4" t="s">
        <v>24</v>
      </c>
    </row>
    <row r="5" spans="1:2" x14ac:dyDescent="0.2">
      <c r="A5" s="2" t="s">
        <v>0</v>
      </c>
      <c r="B5" s="5">
        <v>38</v>
      </c>
    </row>
    <row r="7" spans="1:2" x14ac:dyDescent="0.2">
      <c r="A7" s="3" t="s">
        <v>1</v>
      </c>
    </row>
    <row r="8" spans="1:2" x14ac:dyDescent="0.2">
      <c r="A8" s="2" t="s">
        <v>2</v>
      </c>
      <c r="B8" s="5">
        <v>59</v>
      </c>
    </row>
    <row r="9" spans="1:2" x14ac:dyDescent="0.2">
      <c r="A9" s="2" t="s">
        <v>3</v>
      </c>
      <c r="B9" s="5">
        <v>34</v>
      </c>
    </row>
    <row r="10" spans="1:2" x14ac:dyDescent="0.2">
      <c r="A10" s="2" t="s">
        <v>4</v>
      </c>
      <c r="B10" s="5">
        <v>7</v>
      </c>
    </row>
    <row r="11" spans="1:2" x14ac:dyDescent="0.2">
      <c r="A11" s="2" t="s">
        <v>5</v>
      </c>
      <c r="B11" s="5">
        <v>3</v>
      </c>
    </row>
    <row r="12" spans="1:2" x14ac:dyDescent="0.2">
      <c r="A12" s="2" t="s">
        <v>6</v>
      </c>
      <c r="B12" s="5">
        <v>58</v>
      </c>
    </row>
    <row r="13" spans="1:2" x14ac:dyDescent="0.2">
      <c r="A13" s="2" t="s">
        <v>7</v>
      </c>
      <c r="B13" s="5">
        <v>25</v>
      </c>
    </row>
    <row r="15" spans="1:2" x14ac:dyDescent="0.2">
      <c r="A15" s="3" t="s">
        <v>8</v>
      </c>
    </row>
    <row r="16" spans="1:2" x14ac:dyDescent="0.2">
      <c r="A16" s="2" t="s">
        <v>9</v>
      </c>
      <c r="B16" s="5">
        <v>80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6</v>
      </c>
    </row>
    <row r="22" spans="1:2" x14ac:dyDescent="0.2">
      <c r="A22" s="2" t="s">
        <v>15</v>
      </c>
      <c r="B22" s="5">
        <v>6</v>
      </c>
    </row>
    <row r="23" spans="1:2" ht="22.5" x14ac:dyDescent="0.2">
      <c r="A23" s="2" t="s">
        <v>16</v>
      </c>
      <c r="B23" s="5">
        <v>0</v>
      </c>
    </row>
    <row r="25" spans="1:2" x14ac:dyDescent="0.2">
      <c r="A25" s="3" t="s">
        <v>17</v>
      </c>
    </row>
    <row r="26" spans="1:2" x14ac:dyDescent="0.2">
      <c r="A26" s="2" t="s">
        <v>18</v>
      </c>
      <c r="B26" s="5">
        <v>2</v>
      </c>
    </row>
    <row r="27" spans="1:2" x14ac:dyDescent="0.2">
      <c r="A27" s="2" t="s">
        <v>19</v>
      </c>
      <c r="B27" s="5">
        <v>0</v>
      </c>
    </row>
    <row r="28" spans="1:2" x14ac:dyDescent="0.2">
      <c r="A28" s="2" t="s">
        <v>20</v>
      </c>
      <c r="B28" s="5">
        <v>2</v>
      </c>
    </row>
    <row r="29" spans="1:2" x14ac:dyDescent="0.2">
      <c r="A29" s="2" t="s">
        <v>21</v>
      </c>
      <c r="B29" s="5">
        <v>1</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31"/>
  <sheetViews>
    <sheetView topLeftCell="A4" zoomScaleNormal="100" workbookViewId="0">
      <selection activeCell="B30" sqref="B30:B31"/>
    </sheetView>
  </sheetViews>
  <sheetFormatPr baseColWidth="10" defaultColWidth="9.140625" defaultRowHeight="12.75" x14ac:dyDescent="0.2"/>
  <cols>
    <col min="1" max="1" width="80" bestFit="1" customWidth="1"/>
  </cols>
  <sheetData>
    <row r="2" spans="1:2" ht="45" x14ac:dyDescent="0.2">
      <c r="A2" s="1" t="s">
        <v>31</v>
      </c>
      <c r="B2" s="4" t="s">
        <v>24</v>
      </c>
    </row>
    <row r="5" spans="1:2" x14ac:dyDescent="0.2">
      <c r="A5" s="2" t="s">
        <v>0</v>
      </c>
      <c r="B5" s="5">
        <v>108</v>
      </c>
    </row>
    <row r="7" spans="1:2" x14ac:dyDescent="0.2">
      <c r="A7" s="3" t="s">
        <v>1</v>
      </c>
    </row>
    <row r="8" spans="1:2" x14ac:dyDescent="0.2">
      <c r="A8" s="2" t="s">
        <v>2</v>
      </c>
      <c r="B8" s="5">
        <v>171</v>
      </c>
    </row>
    <row r="9" spans="1:2" x14ac:dyDescent="0.2">
      <c r="A9" s="2" t="s">
        <v>3</v>
      </c>
      <c r="B9" s="5">
        <v>71</v>
      </c>
    </row>
    <row r="10" spans="1:2" x14ac:dyDescent="0.2">
      <c r="A10" s="2" t="s">
        <v>4</v>
      </c>
      <c r="B10" s="5">
        <v>21</v>
      </c>
    </row>
    <row r="11" spans="1:2" x14ac:dyDescent="0.2">
      <c r="A11" s="2" t="s">
        <v>5</v>
      </c>
      <c r="B11" s="5">
        <v>2</v>
      </c>
    </row>
    <row r="12" spans="1:2" x14ac:dyDescent="0.2">
      <c r="A12" s="2" t="s">
        <v>6</v>
      </c>
      <c r="B12" s="5">
        <v>124</v>
      </c>
    </row>
    <row r="13" spans="1:2" x14ac:dyDescent="0.2">
      <c r="A13" s="2" t="s">
        <v>7</v>
      </c>
      <c r="B13" s="5">
        <v>95</v>
      </c>
    </row>
    <row r="15" spans="1:2" x14ac:dyDescent="0.2">
      <c r="A15" s="3" t="s">
        <v>8</v>
      </c>
    </row>
    <row r="16" spans="1:2" x14ac:dyDescent="0.2">
      <c r="A16" s="2" t="s">
        <v>9</v>
      </c>
      <c r="B16" s="5">
        <v>175</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6</v>
      </c>
    </row>
    <row r="22" spans="1:2" x14ac:dyDescent="0.2">
      <c r="A22" s="2" t="s">
        <v>15</v>
      </c>
      <c r="B22" s="5">
        <v>38</v>
      </c>
    </row>
    <row r="23" spans="1:2" ht="22.5" x14ac:dyDescent="0.2">
      <c r="A23" s="2" t="s">
        <v>16</v>
      </c>
      <c r="B23" s="5">
        <v>8</v>
      </c>
    </row>
    <row r="25" spans="1:2" x14ac:dyDescent="0.2">
      <c r="A25" s="3" t="s">
        <v>17</v>
      </c>
    </row>
    <row r="26" spans="1:2" x14ac:dyDescent="0.2">
      <c r="A26" s="2" t="s">
        <v>18</v>
      </c>
      <c r="B26" s="5">
        <v>1</v>
      </c>
    </row>
    <row r="27" spans="1:2" x14ac:dyDescent="0.2">
      <c r="A27" s="2" t="s">
        <v>19</v>
      </c>
      <c r="B27" s="5">
        <v>0</v>
      </c>
    </row>
    <row r="28" spans="1:2" x14ac:dyDescent="0.2">
      <c r="A28" s="2" t="s">
        <v>20</v>
      </c>
      <c r="B28" s="5">
        <v>1</v>
      </c>
    </row>
    <row r="29" spans="1:2" x14ac:dyDescent="0.2">
      <c r="A29" s="2" t="s">
        <v>21</v>
      </c>
      <c r="B29" s="5">
        <v>2</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31"/>
  <sheetViews>
    <sheetView topLeftCell="A4" zoomScaleNormal="100" workbookViewId="0">
      <selection activeCell="B30" sqref="B30:B31"/>
    </sheetView>
  </sheetViews>
  <sheetFormatPr baseColWidth="10" defaultColWidth="9.140625" defaultRowHeight="12.75" x14ac:dyDescent="0.2"/>
  <cols>
    <col min="1" max="1" width="80" bestFit="1" customWidth="1"/>
  </cols>
  <sheetData>
    <row r="2" spans="1:2" ht="45" x14ac:dyDescent="0.2">
      <c r="A2" s="1" t="s">
        <v>32</v>
      </c>
      <c r="B2" s="4" t="s">
        <v>24</v>
      </c>
    </row>
    <row r="5" spans="1:2" x14ac:dyDescent="0.2">
      <c r="A5" s="2" t="s">
        <v>0</v>
      </c>
      <c r="B5" s="5">
        <v>89</v>
      </c>
    </row>
    <row r="7" spans="1:2" x14ac:dyDescent="0.2">
      <c r="A7" s="3" t="s">
        <v>1</v>
      </c>
    </row>
    <row r="8" spans="1:2" x14ac:dyDescent="0.2">
      <c r="A8" s="2" t="s">
        <v>2</v>
      </c>
      <c r="B8" s="5">
        <v>161</v>
      </c>
    </row>
    <row r="9" spans="1:2" x14ac:dyDescent="0.2">
      <c r="A9" s="2" t="s">
        <v>3</v>
      </c>
      <c r="B9" s="5">
        <v>22</v>
      </c>
    </row>
    <row r="10" spans="1:2" x14ac:dyDescent="0.2">
      <c r="A10" s="2" t="s">
        <v>4</v>
      </c>
      <c r="B10" s="5">
        <v>40</v>
      </c>
    </row>
    <row r="11" spans="1:2" x14ac:dyDescent="0.2">
      <c r="A11" s="2" t="s">
        <v>5</v>
      </c>
      <c r="B11" s="5">
        <v>0</v>
      </c>
    </row>
    <row r="12" spans="1:2" x14ac:dyDescent="0.2">
      <c r="A12" s="2" t="s">
        <v>6</v>
      </c>
      <c r="B12" s="5">
        <v>103</v>
      </c>
    </row>
    <row r="13" spans="1:2" x14ac:dyDescent="0.2">
      <c r="A13" s="2" t="s">
        <v>7</v>
      </c>
      <c r="B13" s="5">
        <v>40</v>
      </c>
    </row>
    <row r="15" spans="1:2" x14ac:dyDescent="0.2">
      <c r="A15" s="3" t="s">
        <v>8</v>
      </c>
    </row>
    <row r="16" spans="1:2" x14ac:dyDescent="0.2">
      <c r="A16" s="2" t="s">
        <v>9</v>
      </c>
      <c r="B16" s="5">
        <v>145</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17</v>
      </c>
    </row>
    <row r="22" spans="1:2" x14ac:dyDescent="0.2">
      <c r="A22" s="2" t="s">
        <v>15</v>
      </c>
      <c r="B22" s="5">
        <v>20</v>
      </c>
    </row>
    <row r="23" spans="1:2" ht="22.5" x14ac:dyDescent="0.2">
      <c r="A23" s="2" t="s">
        <v>16</v>
      </c>
      <c r="B23" s="5">
        <v>2</v>
      </c>
    </row>
    <row r="25" spans="1:2" x14ac:dyDescent="0.2">
      <c r="A25" s="3" t="s">
        <v>17</v>
      </c>
    </row>
    <row r="26" spans="1:2" x14ac:dyDescent="0.2">
      <c r="A26" s="2" t="s">
        <v>18</v>
      </c>
      <c r="B26" s="5">
        <v>2</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31"/>
  <sheetViews>
    <sheetView topLeftCell="A4" zoomScaleNormal="100" workbookViewId="0">
      <selection activeCell="B30" sqref="B30:B31"/>
    </sheetView>
  </sheetViews>
  <sheetFormatPr baseColWidth="10" defaultColWidth="9.140625" defaultRowHeight="12.75" x14ac:dyDescent="0.2"/>
  <cols>
    <col min="1" max="1" width="80" bestFit="1" customWidth="1"/>
  </cols>
  <sheetData>
    <row r="2" spans="1:2" ht="45" x14ac:dyDescent="0.2">
      <c r="A2" s="1" t="s">
        <v>33</v>
      </c>
      <c r="B2" s="4" t="s">
        <v>24</v>
      </c>
    </row>
    <row r="5" spans="1:2" x14ac:dyDescent="0.2">
      <c r="A5" s="2" t="s">
        <v>0</v>
      </c>
      <c r="B5" s="5">
        <v>45</v>
      </c>
    </row>
    <row r="7" spans="1:2" x14ac:dyDescent="0.2">
      <c r="A7" s="3" t="s">
        <v>1</v>
      </c>
    </row>
    <row r="8" spans="1:2" x14ac:dyDescent="0.2">
      <c r="A8" s="2" t="s">
        <v>2</v>
      </c>
      <c r="B8" s="5">
        <v>104</v>
      </c>
    </row>
    <row r="9" spans="1:2" x14ac:dyDescent="0.2">
      <c r="A9" s="2" t="s">
        <v>3</v>
      </c>
      <c r="B9" s="5">
        <v>26</v>
      </c>
    </row>
    <row r="10" spans="1:2" x14ac:dyDescent="0.2">
      <c r="A10" s="2" t="s">
        <v>4</v>
      </c>
      <c r="B10" s="5">
        <v>31</v>
      </c>
    </row>
    <row r="11" spans="1:2" x14ac:dyDescent="0.2">
      <c r="A11" s="2" t="s">
        <v>5</v>
      </c>
      <c r="B11" s="5">
        <v>2</v>
      </c>
    </row>
    <row r="12" spans="1:2" x14ac:dyDescent="0.2">
      <c r="A12" s="2" t="s">
        <v>6</v>
      </c>
      <c r="B12" s="5">
        <v>52</v>
      </c>
    </row>
    <row r="13" spans="1:2" x14ac:dyDescent="0.2">
      <c r="A13" s="2" t="s">
        <v>7</v>
      </c>
      <c r="B13" s="5">
        <v>45</v>
      </c>
    </row>
    <row r="15" spans="1:2" x14ac:dyDescent="0.2">
      <c r="A15" s="3" t="s">
        <v>8</v>
      </c>
    </row>
    <row r="16" spans="1:2" x14ac:dyDescent="0.2">
      <c r="A16" s="2" t="s">
        <v>9</v>
      </c>
      <c r="B16" s="5">
        <v>157</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2</v>
      </c>
    </row>
    <row r="22" spans="1:2" x14ac:dyDescent="0.2">
      <c r="A22" s="2" t="s">
        <v>15</v>
      </c>
      <c r="B22" s="5">
        <v>28</v>
      </c>
    </row>
    <row r="23" spans="1:2" ht="22.5" x14ac:dyDescent="0.2">
      <c r="A23" s="2" t="s">
        <v>16</v>
      </c>
      <c r="B23" s="5">
        <v>0</v>
      </c>
    </row>
    <row r="25" spans="1:2" x14ac:dyDescent="0.2">
      <c r="A25" s="3" t="s">
        <v>17</v>
      </c>
    </row>
    <row r="26" spans="1:2" x14ac:dyDescent="0.2">
      <c r="A26" s="2" t="s">
        <v>18</v>
      </c>
      <c r="B26" s="5">
        <v>6</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2</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31"/>
  <sheetViews>
    <sheetView topLeftCell="A4" zoomScaleNormal="100" workbookViewId="0">
      <selection activeCell="B30" sqref="B30:B31"/>
    </sheetView>
  </sheetViews>
  <sheetFormatPr baseColWidth="10" defaultColWidth="9.140625" defaultRowHeight="12.75" x14ac:dyDescent="0.2"/>
  <cols>
    <col min="1" max="1" width="80" bestFit="1" customWidth="1"/>
  </cols>
  <sheetData>
    <row r="2" spans="1:2" ht="45" x14ac:dyDescent="0.2">
      <c r="A2" s="1" t="s">
        <v>34</v>
      </c>
      <c r="B2" s="4" t="s">
        <v>24</v>
      </c>
    </row>
    <row r="5" spans="1:2" x14ac:dyDescent="0.2">
      <c r="A5" s="2" t="s">
        <v>0</v>
      </c>
      <c r="B5" s="5">
        <v>41</v>
      </c>
    </row>
    <row r="7" spans="1:2" x14ac:dyDescent="0.2">
      <c r="A7" s="3" t="s">
        <v>1</v>
      </c>
    </row>
    <row r="8" spans="1:2" x14ac:dyDescent="0.2">
      <c r="A8" s="2" t="s">
        <v>2</v>
      </c>
      <c r="B8" s="5">
        <v>102</v>
      </c>
    </row>
    <row r="9" spans="1:2" x14ac:dyDescent="0.2">
      <c r="A9" s="2" t="s">
        <v>3</v>
      </c>
      <c r="B9" s="5">
        <v>23</v>
      </c>
    </row>
    <row r="10" spans="1:2" x14ac:dyDescent="0.2">
      <c r="A10" s="2" t="s">
        <v>4</v>
      </c>
      <c r="B10" s="5">
        <v>5</v>
      </c>
    </row>
    <row r="11" spans="1:2" x14ac:dyDescent="0.2">
      <c r="A11" s="2" t="s">
        <v>5</v>
      </c>
      <c r="B11" s="5">
        <v>2</v>
      </c>
    </row>
    <row r="12" spans="1:2" x14ac:dyDescent="0.2">
      <c r="A12" s="2" t="s">
        <v>6</v>
      </c>
      <c r="B12" s="5">
        <v>58</v>
      </c>
    </row>
    <row r="13" spans="1:2" x14ac:dyDescent="0.2">
      <c r="A13" s="2" t="s">
        <v>7</v>
      </c>
      <c r="B13" s="5">
        <v>60</v>
      </c>
    </row>
    <row r="15" spans="1:2" x14ac:dyDescent="0.2">
      <c r="A15" s="3" t="s">
        <v>8</v>
      </c>
    </row>
    <row r="16" spans="1:2" x14ac:dyDescent="0.2">
      <c r="A16" s="2" t="s">
        <v>9</v>
      </c>
      <c r="B16" s="5">
        <v>108</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9</v>
      </c>
    </row>
    <row r="22" spans="1:2" x14ac:dyDescent="0.2">
      <c r="A22" s="2" t="s">
        <v>15</v>
      </c>
      <c r="B22" s="5">
        <v>27</v>
      </c>
    </row>
    <row r="23" spans="1:2" ht="22.5" x14ac:dyDescent="0.2">
      <c r="A23" s="2" t="s">
        <v>16</v>
      </c>
      <c r="B23" s="5">
        <v>1</v>
      </c>
    </row>
    <row r="25" spans="1:2" x14ac:dyDescent="0.2">
      <c r="A25" s="3" t="s">
        <v>17</v>
      </c>
    </row>
    <row r="26" spans="1:2" x14ac:dyDescent="0.2">
      <c r="A26" s="2" t="s">
        <v>18</v>
      </c>
      <c r="B26" s="5">
        <v>5</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31"/>
  <sheetViews>
    <sheetView topLeftCell="A4"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35</v>
      </c>
      <c r="B2" s="4" t="s">
        <v>24</v>
      </c>
    </row>
    <row r="5" spans="1:2" x14ac:dyDescent="0.2">
      <c r="A5" s="2" t="s">
        <v>0</v>
      </c>
      <c r="B5" s="5">
        <v>14</v>
      </c>
    </row>
    <row r="7" spans="1:2" x14ac:dyDescent="0.2">
      <c r="A7" s="3" t="s">
        <v>1</v>
      </c>
    </row>
    <row r="8" spans="1:2" x14ac:dyDescent="0.2">
      <c r="A8" s="2" t="s">
        <v>2</v>
      </c>
      <c r="B8" s="5">
        <v>32</v>
      </c>
    </row>
    <row r="9" spans="1:2" x14ac:dyDescent="0.2">
      <c r="A9" s="2" t="s">
        <v>3</v>
      </c>
      <c r="B9" s="5">
        <v>4</v>
      </c>
    </row>
    <row r="10" spans="1:2" x14ac:dyDescent="0.2">
      <c r="A10" s="2" t="s">
        <v>4</v>
      </c>
      <c r="B10" s="5">
        <v>2</v>
      </c>
    </row>
    <row r="11" spans="1:2" x14ac:dyDescent="0.2">
      <c r="A11" s="2" t="s">
        <v>5</v>
      </c>
      <c r="B11" s="5">
        <v>0</v>
      </c>
    </row>
    <row r="12" spans="1:2" x14ac:dyDescent="0.2">
      <c r="A12" s="2" t="s">
        <v>6</v>
      </c>
      <c r="B12" s="5">
        <v>10</v>
      </c>
    </row>
    <row r="13" spans="1:2" x14ac:dyDescent="0.2">
      <c r="A13" s="2" t="s">
        <v>7</v>
      </c>
      <c r="B13" s="5">
        <v>24</v>
      </c>
    </row>
    <row r="15" spans="1:2" x14ac:dyDescent="0.2">
      <c r="A15" s="3" t="s">
        <v>8</v>
      </c>
    </row>
    <row r="16" spans="1:2" x14ac:dyDescent="0.2">
      <c r="A16" s="2" t="s">
        <v>9</v>
      </c>
      <c r="B16" s="5">
        <v>48</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0</v>
      </c>
    </row>
    <row r="22" spans="1:2" x14ac:dyDescent="0.2">
      <c r="A22" s="2" t="s">
        <v>15</v>
      </c>
      <c r="B22" s="5">
        <v>5</v>
      </c>
    </row>
    <row r="23" spans="1:2" ht="22.5" x14ac:dyDescent="0.2">
      <c r="A23" s="2" t="s">
        <v>16</v>
      </c>
      <c r="B23" s="5">
        <v>1</v>
      </c>
    </row>
    <row r="25" spans="1:2" x14ac:dyDescent="0.2">
      <c r="A25" s="3" t="s">
        <v>17</v>
      </c>
    </row>
    <row r="26" spans="1:2" x14ac:dyDescent="0.2">
      <c r="A26" s="2" t="s">
        <v>18</v>
      </c>
      <c r="B26" s="5">
        <v>1</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36</v>
      </c>
      <c r="B2" s="4" t="s">
        <v>24</v>
      </c>
    </row>
    <row r="5" spans="1:2" x14ac:dyDescent="0.2">
      <c r="A5" s="2" t="s">
        <v>0</v>
      </c>
      <c r="B5" s="5">
        <v>61</v>
      </c>
    </row>
    <row r="7" spans="1:2" x14ac:dyDescent="0.2">
      <c r="A7" s="3" t="s">
        <v>1</v>
      </c>
    </row>
    <row r="8" spans="1:2" x14ac:dyDescent="0.2">
      <c r="A8" s="2" t="s">
        <v>2</v>
      </c>
      <c r="B8" s="5">
        <v>87</v>
      </c>
    </row>
    <row r="9" spans="1:2" x14ac:dyDescent="0.2">
      <c r="A9" s="2" t="s">
        <v>3</v>
      </c>
      <c r="B9" s="5">
        <v>35</v>
      </c>
    </row>
    <row r="10" spans="1:2" x14ac:dyDescent="0.2">
      <c r="A10" s="2" t="s">
        <v>4</v>
      </c>
      <c r="B10" s="5">
        <v>6</v>
      </c>
    </row>
    <row r="11" spans="1:2" x14ac:dyDescent="0.2">
      <c r="A11" s="2" t="s">
        <v>5</v>
      </c>
      <c r="B11" s="5">
        <v>0</v>
      </c>
    </row>
    <row r="12" spans="1:2" x14ac:dyDescent="0.2">
      <c r="A12" s="2" t="s">
        <v>6</v>
      </c>
      <c r="B12" s="5">
        <v>75</v>
      </c>
    </row>
    <row r="13" spans="1:2" x14ac:dyDescent="0.2">
      <c r="A13" s="2" t="s">
        <v>7</v>
      </c>
      <c r="B13" s="5">
        <v>41</v>
      </c>
    </row>
    <row r="15" spans="1:2" x14ac:dyDescent="0.2">
      <c r="A15" s="3" t="s">
        <v>8</v>
      </c>
    </row>
    <row r="16" spans="1:2" x14ac:dyDescent="0.2">
      <c r="A16" s="2" t="s">
        <v>9</v>
      </c>
      <c r="B16" s="5">
        <v>97</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11</v>
      </c>
    </row>
    <row r="22" spans="1:2" x14ac:dyDescent="0.2">
      <c r="A22" s="2" t="s">
        <v>15</v>
      </c>
      <c r="B22" s="5">
        <v>17</v>
      </c>
    </row>
    <row r="23" spans="1:2" ht="22.5" x14ac:dyDescent="0.2">
      <c r="A23" s="2" t="s">
        <v>16</v>
      </c>
      <c r="B23" s="5">
        <v>16</v>
      </c>
    </row>
    <row r="25" spans="1:2" x14ac:dyDescent="0.2">
      <c r="A25" s="3" t="s">
        <v>17</v>
      </c>
    </row>
    <row r="26" spans="1:2" x14ac:dyDescent="0.2">
      <c r="A26" s="2" t="s">
        <v>18</v>
      </c>
      <c r="B26" s="5">
        <v>1</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3</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37</v>
      </c>
      <c r="B2" s="4" t="s">
        <v>24</v>
      </c>
    </row>
    <row r="5" spans="1:2" x14ac:dyDescent="0.2">
      <c r="A5" s="2" t="s">
        <v>0</v>
      </c>
      <c r="B5" s="5">
        <v>37</v>
      </c>
    </row>
    <row r="7" spans="1:2" x14ac:dyDescent="0.2">
      <c r="A7" s="3" t="s">
        <v>1</v>
      </c>
    </row>
    <row r="8" spans="1:2" x14ac:dyDescent="0.2">
      <c r="A8" s="2" t="s">
        <v>2</v>
      </c>
      <c r="B8" s="5">
        <v>107</v>
      </c>
    </row>
    <row r="9" spans="1:2" x14ac:dyDescent="0.2">
      <c r="A9" s="2" t="s">
        <v>3</v>
      </c>
      <c r="B9" s="5">
        <v>23</v>
      </c>
    </row>
    <row r="10" spans="1:2" x14ac:dyDescent="0.2">
      <c r="A10" s="2" t="s">
        <v>4</v>
      </c>
      <c r="B10" s="5">
        <v>5</v>
      </c>
    </row>
    <row r="11" spans="1:2" x14ac:dyDescent="0.2">
      <c r="A11" s="2" t="s">
        <v>5</v>
      </c>
      <c r="B11" s="5">
        <v>1</v>
      </c>
    </row>
    <row r="12" spans="1:2" x14ac:dyDescent="0.2">
      <c r="A12" s="2" t="s">
        <v>6</v>
      </c>
      <c r="B12" s="5">
        <v>57</v>
      </c>
    </row>
    <row r="13" spans="1:2" x14ac:dyDescent="0.2">
      <c r="A13" s="2" t="s">
        <v>7</v>
      </c>
      <c r="B13" s="5">
        <v>73</v>
      </c>
    </row>
    <row r="15" spans="1:2" x14ac:dyDescent="0.2">
      <c r="A15" s="3" t="s">
        <v>8</v>
      </c>
    </row>
    <row r="16" spans="1:2" x14ac:dyDescent="0.2">
      <c r="A16" s="2" t="s">
        <v>9</v>
      </c>
      <c r="B16" s="5">
        <v>127</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11</v>
      </c>
    </row>
    <row r="22" spans="1:2" x14ac:dyDescent="0.2">
      <c r="A22" s="2" t="s">
        <v>15</v>
      </c>
      <c r="B22" s="5">
        <v>87</v>
      </c>
    </row>
    <row r="23" spans="1:2" ht="22.5" x14ac:dyDescent="0.2">
      <c r="A23" s="2" t="s">
        <v>16</v>
      </c>
      <c r="B23" s="5">
        <v>27</v>
      </c>
    </row>
    <row r="25" spans="1:2" x14ac:dyDescent="0.2">
      <c r="A25" s="3" t="s">
        <v>17</v>
      </c>
    </row>
    <row r="26" spans="1:2" x14ac:dyDescent="0.2">
      <c r="A26" s="2" t="s">
        <v>18</v>
      </c>
      <c r="B26" s="5">
        <v>2</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38</v>
      </c>
      <c r="B2" s="4" t="s">
        <v>24</v>
      </c>
    </row>
    <row r="5" spans="1:2" x14ac:dyDescent="0.2">
      <c r="A5" s="2" t="s">
        <v>0</v>
      </c>
      <c r="B5" s="5">
        <v>43</v>
      </c>
    </row>
    <row r="7" spans="1:2" x14ac:dyDescent="0.2">
      <c r="A7" s="3" t="s">
        <v>1</v>
      </c>
    </row>
    <row r="8" spans="1:2" x14ac:dyDescent="0.2">
      <c r="A8" s="2" t="s">
        <v>2</v>
      </c>
      <c r="B8" s="5">
        <v>133</v>
      </c>
    </row>
    <row r="9" spans="1:2" x14ac:dyDescent="0.2">
      <c r="A9" s="2" t="s">
        <v>3</v>
      </c>
      <c r="B9" s="5">
        <v>20</v>
      </c>
    </row>
    <row r="10" spans="1:2" x14ac:dyDescent="0.2">
      <c r="A10" s="2" t="s">
        <v>4</v>
      </c>
      <c r="B10" s="5">
        <v>8</v>
      </c>
    </row>
    <row r="11" spans="1:2" x14ac:dyDescent="0.2">
      <c r="A11" s="2" t="s">
        <v>5</v>
      </c>
      <c r="B11" s="5">
        <v>1</v>
      </c>
    </row>
    <row r="12" spans="1:2" x14ac:dyDescent="0.2">
      <c r="A12" s="2" t="s">
        <v>6</v>
      </c>
      <c r="B12" s="5">
        <v>63</v>
      </c>
    </row>
    <row r="13" spans="1:2" x14ac:dyDescent="0.2">
      <c r="A13" s="2" t="s">
        <v>7</v>
      </c>
      <c r="B13" s="5">
        <v>81</v>
      </c>
    </row>
    <row r="15" spans="1:2" x14ac:dyDescent="0.2">
      <c r="A15" s="3" t="s">
        <v>8</v>
      </c>
    </row>
    <row r="16" spans="1:2" x14ac:dyDescent="0.2">
      <c r="A16" s="2" t="s">
        <v>9</v>
      </c>
      <c r="B16" s="5">
        <v>110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8</v>
      </c>
    </row>
    <row r="22" spans="1:2" x14ac:dyDescent="0.2">
      <c r="A22" s="2" t="s">
        <v>15</v>
      </c>
      <c r="B22" s="5">
        <v>83</v>
      </c>
    </row>
    <row r="23" spans="1:2" ht="22.5" x14ac:dyDescent="0.2">
      <c r="A23" s="2" t="s">
        <v>16</v>
      </c>
      <c r="B23" s="5">
        <v>4</v>
      </c>
    </row>
    <row r="25" spans="1:2" x14ac:dyDescent="0.2">
      <c r="A25" s="3" t="s">
        <v>17</v>
      </c>
    </row>
    <row r="26" spans="1:2" x14ac:dyDescent="0.2">
      <c r="A26" s="2" t="s">
        <v>18</v>
      </c>
      <c r="B26" s="5">
        <v>2</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31"/>
  <sheetViews>
    <sheetView topLeftCell="A7" zoomScaleNormal="100" workbookViewId="0">
      <selection activeCell="A34" sqref="A34:A36"/>
    </sheetView>
  </sheetViews>
  <sheetFormatPr baseColWidth="10" defaultColWidth="9.140625" defaultRowHeight="12.75" x14ac:dyDescent="0.2"/>
  <cols>
    <col min="1" max="1" width="80" bestFit="1" customWidth="1"/>
  </cols>
  <sheetData>
    <row r="2" spans="1:2" ht="45" x14ac:dyDescent="0.2">
      <c r="A2" s="1" t="s">
        <v>39</v>
      </c>
      <c r="B2" s="4" t="s">
        <v>24</v>
      </c>
    </row>
    <row r="5" spans="1:2" x14ac:dyDescent="0.2">
      <c r="A5" s="2" t="s">
        <v>0</v>
      </c>
      <c r="B5" s="5">
        <v>49</v>
      </c>
    </row>
    <row r="7" spans="1:2" x14ac:dyDescent="0.2">
      <c r="A7" s="3" t="s">
        <v>1</v>
      </c>
    </row>
    <row r="8" spans="1:2" x14ac:dyDescent="0.2">
      <c r="A8" s="2" t="s">
        <v>2</v>
      </c>
      <c r="B8" s="5">
        <v>123</v>
      </c>
    </row>
    <row r="9" spans="1:2" x14ac:dyDescent="0.2">
      <c r="A9" s="2" t="s">
        <v>3</v>
      </c>
      <c r="B9" s="5">
        <v>14</v>
      </c>
    </row>
    <row r="10" spans="1:2" x14ac:dyDescent="0.2">
      <c r="A10" s="2" t="s">
        <v>4</v>
      </c>
      <c r="B10" s="5">
        <v>11</v>
      </c>
    </row>
    <row r="11" spans="1:2" x14ac:dyDescent="0.2">
      <c r="A11" s="2" t="s">
        <v>5</v>
      </c>
      <c r="B11" s="5">
        <v>1</v>
      </c>
    </row>
    <row r="12" spans="1:2" x14ac:dyDescent="0.2">
      <c r="A12" s="2" t="s">
        <v>6</v>
      </c>
      <c r="B12" s="5">
        <v>43</v>
      </c>
    </row>
    <row r="13" spans="1:2" x14ac:dyDescent="0.2">
      <c r="A13" s="2" t="s">
        <v>7</v>
      </c>
      <c r="B13" s="5">
        <v>94</v>
      </c>
    </row>
    <row r="15" spans="1:2" x14ac:dyDescent="0.2">
      <c r="A15" s="3" t="s">
        <v>8</v>
      </c>
    </row>
    <row r="16" spans="1:2" x14ac:dyDescent="0.2">
      <c r="A16" s="2" t="s">
        <v>9</v>
      </c>
      <c r="B16" s="5">
        <v>112</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6</v>
      </c>
    </row>
    <row r="22" spans="1:2" x14ac:dyDescent="0.2">
      <c r="A22" s="2" t="s">
        <v>15</v>
      </c>
      <c r="B22" s="5">
        <v>47</v>
      </c>
    </row>
    <row r="23" spans="1:2" ht="22.5" x14ac:dyDescent="0.2">
      <c r="A23" s="2" t="s">
        <v>16</v>
      </c>
      <c r="B23" s="5">
        <v>8</v>
      </c>
    </row>
    <row r="25" spans="1:2" x14ac:dyDescent="0.2">
      <c r="A25" s="3" t="s">
        <v>17</v>
      </c>
    </row>
    <row r="26" spans="1:2" x14ac:dyDescent="0.2">
      <c r="A26" s="2" t="s">
        <v>18</v>
      </c>
      <c r="B26" s="5">
        <v>2</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40</v>
      </c>
      <c r="B2" s="4" t="s">
        <v>24</v>
      </c>
    </row>
    <row r="5" spans="1:2" x14ac:dyDescent="0.2">
      <c r="A5" s="2" t="s">
        <v>0</v>
      </c>
      <c r="B5" s="5">
        <v>54</v>
      </c>
    </row>
    <row r="7" spans="1:2" x14ac:dyDescent="0.2">
      <c r="A7" s="3" t="s">
        <v>1</v>
      </c>
    </row>
    <row r="8" spans="1:2" x14ac:dyDescent="0.2">
      <c r="A8" s="2" t="s">
        <v>2</v>
      </c>
      <c r="B8" s="5">
        <v>123</v>
      </c>
    </row>
    <row r="9" spans="1:2" x14ac:dyDescent="0.2">
      <c r="A9" s="2" t="s">
        <v>3</v>
      </c>
      <c r="B9" s="5">
        <v>37</v>
      </c>
    </row>
    <row r="10" spans="1:2" x14ac:dyDescent="0.2">
      <c r="A10" s="2" t="s">
        <v>4</v>
      </c>
      <c r="B10" s="5">
        <v>12</v>
      </c>
    </row>
    <row r="11" spans="1:2" x14ac:dyDescent="0.2">
      <c r="A11" s="2" t="s">
        <v>5</v>
      </c>
      <c r="B11" s="5">
        <v>0</v>
      </c>
    </row>
    <row r="12" spans="1:2" x14ac:dyDescent="0.2">
      <c r="A12" s="2" t="s">
        <v>6</v>
      </c>
      <c r="B12" s="5">
        <v>45</v>
      </c>
    </row>
    <row r="13" spans="1:2" x14ac:dyDescent="0.2">
      <c r="A13" s="2" t="s">
        <v>7</v>
      </c>
      <c r="B13" s="5">
        <v>103</v>
      </c>
    </row>
    <row r="15" spans="1:2" x14ac:dyDescent="0.2">
      <c r="A15" s="3" t="s">
        <v>8</v>
      </c>
    </row>
    <row r="16" spans="1:2" x14ac:dyDescent="0.2">
      <c r="A16" s="2" t="s">
        <v>9</v>
      </c>
      <c r="B16" s="5">
        <v>96</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9</v>
      </c>
    </row>
    <row r="22" spans="1:2" x14ac:dyDescent="0.2">
      <c r="A22" s="2" t="s">
        <v>15</v>
      </c>
      <c r="B22" s="5">
        <v>31</v>
      </c>
    </row>
    <row r="23" spans="1:2" ht="22.5" x14ac:dyDescent="0.2">
      <c r="A23" s="2" t="s">
        <v>16</v>
      </c>
      <c r="B23" s="5">
        <v>8</v>
      </c>
    </row>
    <row r="25" spans="1:2" x14ac:dyDescent="0.2">
      <c r="A25" s="3" t="s">
        <v>17</v>
      </c>
    </row>
    <row r="26" spans="1:2" x14ac:dyDescent="0.2">
      <c r="A26" s="2" t="s">
        <v>18</v>
      </c>
      <c r="B26" s="5">
        <v>0</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0</v>
      </c>
    </row>
    <row r="31" spans="1:2" x14ac:dyDescent="0.2">
      <c r="A31" s="2" t="s">
        <v>23</v>
      </c>
      <c r="B31"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41</v>
      </c>
      <c r="B2" s="4" t="s">
        <v>24</v>
      </c>
    </row>
    <row r="5" spans="1:2" x14ac:dyDescent="0.2">
      <c r="A5" s="2" t="s">
        <v>0</v>
      </c>
      <c r="B5" s="5">
        <v>30</v>
      </c>
    </row>
    <row r="7" spans="1:2" x14ac:dyDescent="0.2">
      <c r="A7" s="3" t="s">
        <v>1</v>
      </c>
    </row>
    <row r="8" spans="1:2" x14ac:dyDescent="0.2">
      <c r="A8" s="2" t="s">
        <v>2</v>
      </c>
      <c r="B8" s="5">
        <v>40</v>
      </c>
    </row>
    <row r="9" spans="1:2" x14ac:dyDescent="0.2">
      <c r="A9" s="2" t="s">
        <v>3</v>
      </c>
      <c r="B9" s="5">
        <v>13</v>
      </c>
    </row>
    <row r="10" spans="1:2" x14ac:dyDescent="0.2">
      <c r="A10" s="2" t="s">
        <v>4</v>
      </c>
      <c r="B10" s="5">
        <v>4</v>
      </c>
    </row>
    <row r="11" spans="1:2" x14ac:dyDescent="0.2">
      <c r="A11" s="2" t="s">
        <v>5</v>
      </c>
      <c r="B11" s="5">
        <v>0</v>
      </c>
    </row>
    <row r="12" spans="1:2" x14ac:dyDescent="0.2">
      <c r="A12" s="2" t="s">
        <v>6</v>
      </c>
      <c r="B12" s="5">
        <v>26</v>
      </c>
    </row>
    <row r="13" spans="1:2" x14ac:dyDescent="0.2">
      <c r="A13" s="2" t="s">
        <v>7</v>
      </c>
      <c r="B13" s="5">
        <v>27</v>
      </c>
    </row>
    <row r="15" spans="1:2" x14ac:dyDescent="0.2">
      <c r="A15" s="3" t="s">
        <v>8</v>
      </c>
    </row>
    <row r="16" spans="1:2" x14ac:dyDescent="0.2">
      <c r="A16" s="2" t="s">
        <v>9</v>
      </c>
      <c r="B16" s="5">
        <v>33</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v>
      </c>
    </row>
    <row r="22" spans="1:2" x14ac:dyDescent="0.2">
      <c r="A22" s="2" t="s">
        <v>15</v>
      </c>
      <c r="B22" s="5">
        <v>17</v>
      </c>
    </row>
    <row r="23" spans="1:2" ht="22.5" x14ac:dyDescent="0.2">
      <c r="A23" s="2" t="s">
        <v>16</v>
      </c>
      <c r="B23" s="5">
        <v>2</v>
      </c>
    </row>
    <row r="25" spans="1:2" x14ac:dyDescent="0.2">
      <c r="A25" s="3" t="s">
        <v>17</v>
      </c>
    </row>
    <row r="26" spans="1:2" x14ac:dyDescent="0.2">
      <c r="A26" s="2" t="s">
        <v>18</v>
      </c>
      <c r="B26" s="5">
        <v>0</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42</v>
      </c>
      <c r="B2" s="4" t="s">
        <v>24</v>
      </c>
    </row>
    <row r="5" spans="1:2" x14ac:dyDescent="0.2">
      <c r="A5" s="2" t="s">
        <v>0</v>
      </c>
      <c r="B5" s="5">
        <v>65</v>
      </c>
    </row>
    <row r="7" spans="1:2" x14ac:dyDescent="0.2">
      <c r="A7" s="3" t="s">
        <v>1</v>
      </c>
    </row>
    <row r="8" spans="1:2" x14ac:dyDescent="0.2">
      <c r="A8" s="2" t="s">
        <v>2</v>
      </c>
      <c r="B8" s="5">
        <v>129</v>
      </c>
    </row>
    <row r="9" spans="1:2" x14ac:dyDescent="0.2">
      <c r="A9" s="2" t="s">
        <v>3</v>
      </c>
      <c r="B9" s="5">
        <v>49</v>
      </c>
    </row>
    <row r="10" spans="1:2" x14ac:dyDescent="0.2">
      <c r="A10" s="2" t="s">
        <v>4</v>
      </c>
      <c r="B10" s="5">
        <v>6</v>
      </c>
    </row>
    <row r="11" spans="1:2" x14ac:dyDescent="0.2">
      <c r="A11" s="2" t="s">
        <v>5</v>
      </c>
      <c r="B11" s="5">
        <v>2</v>
      </c>
    </row>
    <row r="12" spans="1:2" x14ac:dyDescent="0.2">
      <c r="A12" s="2" t="s">
        <v>6</v>
      </c>
      <c r="B12" s="5">
        <v>71</v>
      </c>
    </row>
    <row r="13" spans="1:2" x14ac:dyDescent="0.2">
      <c r="A13" s="2" t="s">
        <v>7</v>
      </c>
      <c r="B13" s="5">
        <v>97</v>
      </c>
    </row>
    <row r="15" spans="1:2" x14ac:dyDescent="0.2">
      <c r="A15" s="3" t="s">
        <v>8</v>
      </c>
    </row>
    <row r="16" spans="1:2" x14ac:dyDescent="0.2">
      <c r="A16" s="2" t="s">
        <v>9</v>
      </c>
      <c r="B16" s="5">
        <v>88</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9</v>
      </c>
    </row>
    <row r="22" spans="1:2" x14ac:dyDescent="0.2">
      <c r="A22" s="2" t="s">
        <v>15</v>
      </c>
      <c r="B22" s="5">
        <v>47</v>
      </c>
    </row>
    <row r="23" spans="1:2" ht="22.5" x14ac:dyDescent="0.2">
      <c r="A23" s="2" t="s">
        <v>16</v>
      </c>
      <c r="B23" s="5">
        <v>0</v>
      </c>
    </row>
    <row r="25" spans="1:2" x14ac:dyDescent="0.2">
      <c r="A25" s="3" t="s">
        <v>17</v>
      </c>
    </row>
    <row r="26" spans="1:2" x14ac:dyDescent="0.2">
      <c r="A26" s="2" t="s">
        <v>18</v>
      </c>
      <c r="B26" s="5">
        <v>1</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43</v>
      </c>
      <c r="B2" s="4" t="s">
        <v>24</v>
      </c>
    </row>
    <row r="5" spans="1:2" x14ac:dyDescent="0.2">
      <c r="A5" s="2" t="s">
        <v>0</v>
      </c>
      <c r="B5" s="5">
        <v>41</v>
      </c>
    </row>
    <row r="7" spans="1:2" x14ac:dyDescent="0.2">
      <c r="A7" s="3" t="s">
        <v>1</v>
      </c>
    </row>
    <row r="8" spans="1:2" x14ac:dyDescent="0.2">
      <c r="A8" s="2" t="s">
        <v>2</v>
      </c>
      <c r="B8" s="5">
        <v>37</v>
      </c>
    </row>
    <row r="9" spans="1:2" x14ac:dyDescent="0.2">
      <c r="A9" s="2" t="s">
        <v>3</v>
      </c>
      <c r="B9" s="5">
        <v>15</v>
      </c>
    </row>
    <row r="10" spans="1:2" x14ac:dyDescent="0.2">
      <c r="A10" s="2" t="s">
        <v>4</v>
      </c>
      <c r="B10" s="5">
        <v>3</v>
      </c>
    </row>
    <row r="11" spans="1:2" x14ac:dyDescent="0.2">
      <c r="A11" s="2" t="s">
        <v>5</v>
      </c>
      <c r="B11" s="5">
        <v>0</v>
      </c>
    </row>
    <row r="12" spans="1:2" x14ac:dyDescent="0.2">
      <c r="A12" s="2" t="s">
        <v>6</v>
      </c>
      <c r="B12" s="5">
        <v>44</v>
      </c>
    </row>
    <row r="13" spans="1:2" x14ac:dyDescent="0.2">
      <c r="A13" s="2" t="s">
        <v>7</v>
      </c>
      <c r="B13" s="5">
        <v>73</v>
      </c>
    </row>
    <row r="15" spans="1:2" x14ac:dyDescent="0.2">
      <c r="A15" s="3" t="s">
        <v>8</v>
      </c>
    </row>
    <row r="16" spans="1:2" x14ac:dyDescent="0.2">
      <c r="A16" s="2" t="s">
        <v>9</v>
      </c>
      <c r="B16" s="5">
        <v>80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2</v>
      </c>
    </row>
    <row r="22" spans="1:2" x14ac:dyDescent="0.2">
      <c r="A22" s="2" t="s">
        <v>15</v>
      </c>
      <c r="B22" s="5">
        <v>43</v>
      </c>
    </row>
    <row r="23" spans="1:2" ht="22.5" x14ac:dyDescent="0.2">
      <c r="A23" s="2" t="s">
        <v>16</v>
      </c>
      <c r="B23" s="5">
        <v>4</v>
      </c>
    </row>
    <row r="25" spans="1:2" x14ac:dyDescent="0.2">
      <c r="A25" s="3" t="s">
        <v>17</v>
      </c>
    </row>
    <row r="26" spans="1:2" x14ac:dyDescent="0.2">
      <c r="A26" s="2" t="s">
        <v>18</v>
      </c>
      <c r="B26" s="5">
        <v>0</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44</v>
      </c>
      <c r="B2" s="4" t="s">
        <v>24</v>
      </c>
    </row>
    <row r="5" spans="1:2" x14ac:dyDescent="0.2">
      <c r="A5" s="2" t="s">
        <v>0</v>
      </c>
      <c r="B5" s="5">
        <v>35</v>
      </c>
    </row>
    <row r="7" spans="1:2" x14ac:dyDescent="0.2">
      <c r="A7" s="3" t="s">
        <v>1</v>
      </c>
    </row>
    <row r="8" spans="1:2" x14ac:dyDescent="0.2">
      <c r="A8" s="2" t="s">
        <v>2</v>
      </c>
      <c r="B8" s="5">
        <v>117</v>
      </c>
    </row>
    <row r="9" spans="1:2" x14ac:dyDescent="0.2">
      <c r="A9" s="2" t="s">
        <v>3</v>
      </c>
      <c r="B9" s="5">
        <v>22</v>
      </c>
    </row>
    <row r="10" spans="1:2" x14ac:dyDescent="0.2">
      <c r="A10" s="2" t="s">
        <v>4</v>
      </c>
      <c r="B10" s="5">
        <v>4</v>
      </c>
    </row>
    <row r="11" spans="1:2" x14ac:dyDescent="0.2">
      <c r="A11" s="2" t="s">
        <v>5</v>
      </c>
      <c r="B11" s="5">
        <v>0</v>
      </c>
    </row>
    <row r="12" spans="1:2" x14ac:dyDescent="0.2">
      <c r="A12" s="2" t="s">
        <v>6</v>
      </c>
      <c r="B12" s="5">
        <v>86</v>
      </c>
    </row>
    <row r="13" spans="1:2" x14ac:dyDescent="0.2">
      <c r="A13" s="2" t="s">
        <v>7</v>
      </c>
      <c r="B13" s="5">
        <v>53</v>
      </c>
    </row>
    <row r="15" spans="1:2" x14ac:dyDescent="0.2">
      <c r="A15" s="3" t="s">
        <v>8</v>
      </c>
    </row>
    <row r="16" spans="1:2" x14ac:dyDescent="0.2">
      <c r="A16" s="2" t="s">
        <v>9</v>
      </c>
      <c r="B16" s="5">
        <v>122</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8</v>
      </c>
    </row>
    <row r="22" spans="1:2" x14ac:dyDescent="0.2">
      <c r="A22" s="2" t="s">
        <v>15</v>
      </c>
      <c r="B22" s="5">
        <v>52</v>
      </c>
    </row>
    <row r="23" spans="1:2" ht="22.5" x14ac:dyDescent="0.2">
      <c r="A23" s="2" t="s">
        <v>16</v>
      </c>
      <c r="B23" s="5">
        <v>0</v>
      </c>
    </row>
    <row r="25" spans="1:2" x14ac:dyDescent="0.2">
      <c r="A25" s="3" t="s">
        <v>17</v>
      </c>
    </row>
    <row r="26" spans="1:2" x14ac:dyDescent="0.2">
      <c r="A26" s="2" t="s">
        <v>18</v>
      </c>
      <c r="B26" s="5">
        <v>3</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45</v>
      </c>
      <c r="B2" s="4" t="s">
        <v>24</v>
      </c>
    </row>
    <row r="5" spans="1:2" x14ac:dyDescent="0.2">
      <c r="A5" s="2" t="s">
        <v>0</v>
      </c>
      <c r="B5" s="5">
        <v>23</v>
      </c>
    </row>
    <row r="7" spans="1:2" x14ac:dyDescent="0.2">
      <c r="A7" s="3" t="s">
        <v>1</v>
      </c>
    </row>
    <row r="8" spans="1:2" x14ac:dyDescent="0.2">
      <c r="A8" s="2" t="s">
        <v>2</v>
      </c>
      <c r="B8" s="5">
        <v>73</v>
      </c>
    </row>
    <row r="9" spans="1:2" x14ac:dyDescent="0.2">
      <c r="A9" s="2" t="s">
        <v>3</v>
      </c>
      <c r="B9" s="5">
        <v>4</v>
      </c>
    </row>
    <row r="10" spans="1:2" x14ac:dyDescent="0.2">
      <c r="A10" s="2" t="s">
        <v>4</v>
      </c>
      <c r="B10" s="5">
        <v>5</v>
      </c>
    </row>
    <row r="11" spans="1:2" x14ac:dyDescent="0.2">
      <c r="A11" s="2" t="s">
        <v>5</v>
      </c>
      <c r="B11" s="5">
        <v>1</v>
      </c>
    </row>
    <row r="12" spans="1:2" x14ac:dyDescent="0.2">
      <c r="A12" s="2" t="s">
        <v>6</v>
      </c>
      <c r="B12" s="5">
        <v>24</v>
      </c>
    </row>
    <row r="13" spans="1:2" x14ac:dyDescent="0.2">
      <c r="A13" s="2" t="s">
        <v>7</v>
      </c>
      <c r="B13" s="5">
        <v>53</v>
      </c>
    </row>
    <row r="15" spans="1:2" x14ac:dyDescent="0.2">
      <c r="A15" s="3" t="s">
        <v>8</v>
      </c>
    </row>
    <row r="16" spans="1:2" x14ac:dyDescent="0.2">
      <c r="A16" s="2" t="s">
        <v>9</v>
      </c>
      <c r="B16" s="5">
        <v>79</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9</v>
      </c>
    </row>
    <row r="22" spans="1:2" x14ac:dyDescent="0.2">
      <c r="A22" s="2" t="s">
        <v>15</v>
      </c>
      <c r="B22" s="5">
        <v>62</v>
      </c>
    </row>
    <row r="23" spans="1:2" ht="22.5" x14ac:dyDescent="0.2">
      <c r="A23" s="2" t="s">
        <v>16</v>
      </c>
      <c r="B23" s="5">
        <v>4</v>
      </c>
    </row>
    <row r="25" spans="1:2" x14ac:dyDescent="0.2">
      <c r="A25" s="3" t="s">
        <v>17</v>
      </c>
    </row>
    <row r="26" spans="1:2" x14ac:dyDescent="0.2">
      <c r="A26" s="2" t="s">
        <v>18</v>
      </c>
      <c r="B26" s="5">
        <v>1</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46</v>
      </c>
      <c r="B2" s="4" t="s">
        <v>24</v>
      </c>
    </row>
    <row r="5" spans="1:2" x14ac:dyDescent="0.2">
      <c r="A5" s="2" t="s">
        <v>0</v>
      </c>
      <c r="B5" s="5">
        <v>19</v>
      </c>
    </row>
    <row r="7" spans="1:2" x14ac:dyDescent="0.2">
      <c r="A7" s="3" t="s">
        <v>1</v>
      </c>
    </row>
    <row r="8" spans="1:2" x14ac:dyDescent="0.2">
      <c r="A8" s="2" t="s">
        <v>2</v>
      </c>
      <c r="B8" s="5">
        <v>24</v>
      </c>
    </row>
    <row r="9" spans="1:2" x14ac:dyDescent="0.2">
      <c r="A9" s="2" t="s">
        <v>3</v>
      </c>
      <c r="B9" s="5">
        <v>19</v>
      </c>
    </row>
    <row r="10" spans="1:2" x14ac:dyDescent="0.2">
      <c r="A10" s="2" t="s">
        <v>4</v>
      </c>
      <c r="B10" s="5">
        <v>8</v>
      </c>
    </row>
    <row r="11" spans="1:2" x14ac:dyDescent="0.2">
      <c r="A11" s="2" t="s">
        <v>5</v>
      </c>
      <c r="B11" s="5">
        <v>0</v>
      </c>
    </row>
    <row r="12" spans="1:2" x14ac:dyDescent="0.2">
      <c r="A12" s="2" t="s">
        <v>6</v>
      </c>
      <c r="B12" s="5">
        <v>32</v>
      </c>
    </row>
    <row r="13" spans="1:2" x14ac:dyDescent="0.2">
      <c r="A13" s="2" t="s">
        <v>7</v>
      </c>
      <c r="B13" s="5">
        <v>3</v>
      </c>
    </row>
    <row r="15" spans="1:2" x14ac:dyDescent="0.2">
      <c r="A15" s="3" t="s">
        <v>8</v>
      </c>
    </row>
    <row r="16" spans="1:2" x14ac:dyDescent="0.2">
      <c r="A16" s="2" t="s">
        <v>9</v>
      </c>
      <c r="B16" s="5">
        <v>40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3</v>
      </c>
    </row>
    <row r="22" spans="1:2" x14ac:dyDescent="0.2">
      <c r="A22" s="2" t="s">
        <v>15</v>
      </c>
      <c r="B22" s="5">
        <v>12</v>
      </c>
    </row>
    <row r="23" spans="1:2" ht="22.5" x14ac:dyDescent="0.2">
      <c r="A23" s="2" t="s">
        <v>16</v>
      </c>
      <c r="B23" s="5">
        <v>5</v>
      </c>
    </row>
    <row r="25" spans="1:2" x14ac:dyDescent="0.2">
      <c r="A25" s="3" t="s">
        <v>17</v>
      </c>
    </row>
    <row r="26" spans="1:2" x14ac:dyDescent="0.2">
      <c r="A26" s="2" t="s">
        <v>18</v>
      </c>
      <c r="B26" s="5">
        <v>2</v>
      </c>
    </row>
    <row r="27" spans="1:2" x14ac:dyDescent="0.2">
      <c r="A27" s="2" t="s">
        <v>19</v>
      </c>
      <c r="B27" s="5">
        <v>0</v>
      </c>
    </row>
    <row r="28" spans="1:2" x14ac:dyDescent="0.2">
      <c r="A28" s="2" t="s">
        <v>20</v>
      </c>
      <c r="B28" s="5">
        <v>2</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47</v>
      </c>
      <c r="B2" s="4" t="s">
        <v>24</v>
      </c>
    </row>
    <row r="5" spans="1:2" x14ac:dyDescent="0.2">
      <c r="A5" s="2" t="s">
        <v>0</v>
      </c>
      <c r="B5" s="5">
        <v>50</v>
      </c>
    </row>
    <row r="7" spans="1:2" x14ac:dyDescent="0.2">
      <c r="A7" s="3" t="s">
        <v>1</v>
      </c>
    </row>
    <row r="8" spans="1:2" x14ac:dyDescent="0.2">
      <c r="A8" s="2" t="s">
        <v>2</v>
      </c>
      <c r="B8" s="5">
        <v>62</v>
      </c>
    </row>
    <row r="9" spans="1:2" x14ac:dyDescent="0.2">
      <c r="A9" s="2" t="s">
        <v>3</v>
      </c>
      <c r="B9" s="5">
        <v>50</v>
      </c>
    </row>
    <row r="10" spans="1:2" x14ac:dyDescent="0.2">
      <c r="A10" s="2" t="s">
        <v>4</v>
      </c>
      <c r="B10" s="5">
        <v>16</v>
      </c>
    </row>
    <row r="11" spans="1:2" x14ac:dyDescent="0.2">
      <c r="A11" s="2" t="s">
        <v>5</v>
      </c>
      <c r="B11" s="5">
        <v>0</v>
      </c>
    </row>
    <row r="12" spans="1:2" x14ac:dyDescent="0.2">
      <c r="A12" s="2" t="s">
        <v>6</v>
      </c>
      <c r="B12" s="5">
        <v>58</v>
      </c>
    </row>
    <row r="13" spans="1:2" x14ac:dyDescent="0.2">
      <c r="A13" s="2" t="s">
        <v>7</v>
      </c>
      <c r="B13" s="5">
        <v>10</v>
      </c>
    </row>
    <row r="15" spans="1:2" x14ac:dyDescent="0.2">
      <c r="A15" s="3" t="s">
        <v>8</v>
      </c>
    </row>
    <row r="16" spans="1:2" x14ac:dyDescent="0.2">
      <c r="A16" s="2" t="s">
        <v>9</v>
      </c>
      <c r="B16" s="5">
        <v>83</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6</v>
      </c>
    </row>
    <row r="22" spans="1:2" x14ac:dyDescent="0.2">
      <c r="A22" s="2" t="s">
        <v>15</v>
      </c>
      <c r="B22" s="5">
        <v>27</v>
      </c>
    </row>
    <row r="23" spans="1:2" ht="22.5" x14ac:dyDescent="0.2">
      <c r="A23" s="2" t="s">
        <v>16</v>
      </c>
      <c r="B23" s="5">
        <v>0</v>
      </c>
    </row>
    <row r="25" spans="1:2" x14ac:dyDescent="0.2">
      <c r="A25" s="3" t="s">
        <v>17</v>
      </c>
    </row>
    <row r="26" spans="1:2" x14ac:dyDescent="0.2">
      <c r="A26" s="2" t="s">
        <v>18</v>
      </c>
      <c r="B26" s="5">
        <v>1</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48</v>
      </c>
      <c r="B2" s="4" t="s">
        <v>24</v>
      </c>
    </row>
    <row r="5" spans="1:2" x14ac:dyDescent="0.2">
      <c r="A5" s="2" t="s">
        <v>0</v>
      </c>
      <c r="B5" s="5">
        <v>47</v>
      </c>
    </row>
    <row r="7" spans="1:2" x14ac:dyDescent="0.2">
      <c r="A7" s="3" t="s">
        <v>1</v>
      </c>
    </row>
    <row r="8" spans="1:2" x14ac:dyDescent="0.2">
      <c r="A8" s="2" t="s">
        <v>2</v>
      </c>
      <c r="B8" s="5">
        <v>45</v>
      </c>
    </row>
    <row r="9" spans="1:2" x14ac:dyDescent="0.2">
      <c r="A9" s="2" t="s">
        <v>3</v>
      </c>
      <c r="B9" s="5">
        <v>47</v>
      </c>
    </row>
    <row r="10" spans="1:2" x14ac:dyDescent="0.2">
      <c r="A10" s="2" t="s">
        <v>4</v>
      </c>
      <c r="B10" s="5">
        <v>11</v>
      </c>
    </row>
    <row r="11" spans="1:2" x14ac:dyDescent="0.2">
      <c r="A11" s="2" t="s">
        <v>5</v>
      </c>
      <c r="B11" s="5">
        <v>0</v>
      </c>
    </row>
    <row r="12" spans="1:2" x14ac:dyDescent="0.2">
      <c r="A12" s="2" t="s">
        <v>6</v>
      </c>
      <c r="B12" s="5">
        <v>25</v>
      </c>
    </row>
    <row r="13" spans="1:2" x14ac:dyDescent="0.2">
      <c r="A13" s="2" t="s">
        <v>7</v>
      </c>
      <c r="B13" s="5">
        <v>13</v>
      </c>
    </row>
    <row r="15" spans="1:2" x14ac:dyDescent="0.2">
      <c r="A15" s="3" t="s">
        <v>8</v>
      </c>
    </row>
    <row r="16" spans="1:2" x14ac:dyDescent="0.2">
      <c r="A16" s="2" t="s">
        <v>9</v>
      </c>
      <c r="B16" s="5">
        <v>66</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6</v>
      </c>
    </row>
    <row r="22" spans="1:2" x14ac:dyDescent="0.2">
      <c r="A22" s="2" t="s">
        <v>15</v>
      </c>
      <c r="B22" s="5">
        <v>28</v>
      </c>
    </row>
    <row r="23" spans="1:2" ht="22.5" x14ac:dyDescent="0.2">
      <c r="A23" s="2" t="s">
        <v>16</v>
      </c>
      <c r="B23" s="5">
        <v>2</v>
      </c>
    </row>
    <row r="25" spans="1:2" x14ac:dyDescent="0.2">
      <c r="A25" s="3" t="s">
        <v>17</v>
      </c>
    </row>
    <row r="26" spans="1:2" x14ac:dyDescent="0.2">
      <c r="A26" s="2" t="s">
        <v>18</v>
      </c>
      <c r="B26" s="5">
        <v>0</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49</v>
      </c>
      <c r="B2" s="4" t="s">
        <v>24</v>
      </c>
    </row>
    <row r="5" spans="1:2" x14ac:dyDescent="0.2">
      <c r="A5" s="2" t="s">
        <v>0</v>
      </c>
      <c r="B5" s="5">
        <v>85</v>
      </c>
    </row>
    <row r="7" spans="1:2" x14ac:dyDescent="0.2">
      <c r="A7" s="3" t="s">
        <v>1</v>
      </c>
    </row>
    <row r="8" spans="1:2" x14ac:dyDescent="0.2">
      <c r="A8" s="2" t="s">
        <v>2</v>
      </c>
      <c r="B8" s="5">
        <v>100</v>
      </c>
    </row>
    <row r="9" spans="1:2" x14ac:dyDescent="0.2">
      <c r="A9" s="2" t="s">
        <v>3</v>
      </c>
      <c r="B9" s="5">
        <v>85</v>
      </c>
    </row>
    <row r="10" spans="1:2" x14ac:dyDescent="0.2">
      <c r="A10" s="2" t="s">
        <v>4</v>
      </c>
      <c r="B10" s="5">
        <v>20</v>
      </c>
    </row>
    <row r="11" spans="1:2" x14ac:dyDescent="0.2">
      <c r="A11" s="2" t="s">
        <v>5</v>
      </c>
      <c r="B11" s="5">
        <v>1</v>
      </c>
    </row>
    <row r="12" spans="1:2" x14ac:dyDescent="0.2">
      <c r="A12" s="2" t="s">
        <v>6</v>
      </c>
      <c r="B12" s="5">
        <v>52</v>
      </c>
    </row>
    <row r="13" spans="1:2" x14ac:dyDescent="0.2">
      <c r="A13" s="2" t="s">
        <v>7</v>
      </c>
      <c r="B13" s="5">
        <v>21</v>
      </c>
    </row>
    <row r="15" spans="1:2" x14ac:dyDescent="0.2">
      <c r="A15" s="3" t="s">
        <v>8</v>
      </c>
    </row>
    <row r="16" spans="1:2" x14ac:dyDescent="0.2">
      <c r="A16" s="2" t="s">
        <v>9</v>
      </c>
      <c r="B16" s="5">
        <v>132</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10</v>
      </c>
    </row>
    <row r="22" spans="1:2" x14ac:dyDescent="0.2">
      <c r="A22" s="2" t="s">
        <v>15</v>
      </c>
      <c r="B22" s="5">
        <v>63</v>
      </c>
    </row>
    <row r="23" spans="1:2" ht="22.5" x14ac:dyDescent="0.2">
      <c r="A23" s="2" t="s">
        <v>16</v>
      </c>
      <c r="B23" s="5">
        <v>11</v>
      </c>
    </row>
    <row r="25" spans="1:2" x14ac:dyDescent="0.2">
      <c r="A25" s="3" t="s">
        <v>17</v>
      </c>
    </row>
    <row r="26" spans="1:2" x14ac:dyDescent="0.2">
      <c r="A26" s="2" t="s">
        <v>18</v>
      </c>
      <c r="B26" s="5">
        <v>5</v>
      </c>
    </row>
    <row r="27" spans="1:2" x14ac:dyDescent="0.2">
      <c r="A27" s="2" t="s">
        <v>19</v>
      </c>
      <c r="B27" s="5">
        <v>0</v>
      </c>
    </row>
    <row r="28" spans="1:2" x14ac:dyDescent="0.2">
      <c r="A28" s="2" t="s">
        <v>20</v>
      </c>
      <c r="B28" s="5">
        <v>1</v>
      </c>
    </row>
    <row r="29" spans="1:2" x14ac:dyDescent="0.2">
      <c r="A29" s="2" t="s">
        <v>21</v>
      </c>
      <c r="B29" s="5">
        <v>2</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50</v>
      </c>
      <c r="B2" s="4" t="s">
        <v>24</v>
      </c>
    </row>
    <row r="5" spans="1:2" x14ac:dyDescent="0.2">
      <c r="A5" s="2" t="s">
        <v>0</v>
      </c>
      <c r="B5" s="5">
        <v>60</v>
      </c>
    </row>
    <row r="7" spans="1:2" x14ac:dyDescent="0.2">
      <c r="A7" s="3" t="s">
        <v>1</v>
      </c>
    </row>
    <row r="8" spans="1:2" x14ac:dyDescent="0.2">
      <c r="A8" s="2" t="s">
        <v>2</v>
      </c>
      <c r="B8" s="5">
        <v>78</v>
      </c>
    </row>
    <row r="9" spans="1:2" x14ac:dyDescent="0.2">
      <c r="A9" s="2" t="s">
        <v>3</v>
      </c>
      <c r="B9" s="5">
        <v>60</v>
      </c>
    </row>
    <row r="10" spans="1:2" x14ac:dyDescent="0.2">
      <c r="A10" s="2" t="s">
        <v>4</v>
      </c>
      <c r="B10" s="5">
        <v>21</v>
      </c>
    </row>
    <row r="11" spans="1:2" x14ac:dyDescent="0.2">
      <c r="A11" s="2" t="s">
        <v>5</v>
      </c>
      <c r="B11" s="5">
        <v>0</v>
      </c>
    </row>
    <row r="12" spans="1:2" x14ac:dyDescent="0.2">
      <c r="A12" s="2" t="s">
        <v>6</v>
      </c>
      <c r="B12" s="5">
        <v>34</v>
      </c>
    </row>
    <row r="13" spans="1:2" x14ac:dyDescent="0.2">
      <c r="A13" s="2" t="s">
        <v>7</v>
      </c>
      <c r="B13" s="5">
        <v>32</v>
      </c>
    </row>
    <row r="15" spans="1:2" x14ac:dyDescent="0.2">
      <c r="A15" s="3" t="s">
        <v>8</v>
      </c>
    </row>
    <row r="16" spans="1:2" x14ac:dyDescent="0.2">
      <c r="A16" s="2" t="s">
        <v>9</v>
      </c>
      <c r="B16" s="5">
        <v>92</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9</v>
      </c>
    </row>
    <row r="22" spans="1:2" x14ac:dyDescent="0.2">
      <c r="A22" s="2" t="s">
        <v>15</v>
      </c>
      <c r="B22" s="5">
        <v>48</v>
      </c>
    </row>
    <row r="23" spans="1:2" ht="22.5" x14ac:dyDescent="0.2">
      <c r="A23" s="2" t="s">
        <v>16</v>
      </c>
      <c r="B23" s="5">
        <v>0</v>
      </c>
    </row>
    <row r="25" spans="1:2" x14ac:dyDescent="0.2">
      <c r="A25" s="3" t="s">
        <v>17</v>
      </c>
    </row>
    <row r="26" spans="1:2" x14ac:dyDescent="0.2">
      <c r="A26" s="2" t="s">
        <v>18</v>
      </c>
      <c r="B26" s="5">
        <v>1</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51</v>
      </c>
      <c r="B2" s="4" t="s">
        <v>24</v>
      </c>
    </row>
    <row r="5" spans="1:2" x14ac:dyDescent="0.2">
      <c r="A5" s="2" t="s">
        <v>0</v>
      </c>
      <c r="B5" s="5">
        <v>50</v>
      </c>
    </row>
    <row r="7" spans="1:2" x14ac:dyDescent="0.2">
      <c r="A7" s="3" t="s">
        <v>1</v>
      </c>
    </row>
    <row r="8" spans="1:2" x14ac:dyDescent="0.2">
      <c r="A8" s="2" t="s">
        <v>2</v>
      </c>
      <c r="B8" s="5">
        <v>53</v>
      </c>
    </row>
    <row r="9" spans="1:2" x14ac:dyDescent="0.2">
      <c r="A9" s="2" t="s">
        <v>3</v>
      </c>
      <c r="B9" s="5">
        <v>50</v>
      </c>
    </row>
    <row r="10" spans="1:2" x14ac:dyDescent="0.2">
      <c r="A10" s="2" t="s">
        <v>4</v>
      </c>
      <c r="B10" s="5">
        <v>7</v>
      </c>
    </row>
    <row r="11" spans="1:2" x14ac:dyDescent="0.2">
      <c r="A11" s="2" t="s">
        <v>5</v>
      </c>
      <c r="B11" s="5">
        <v>0</v>
      </c>
    </row>
    <row r="12" spans="1:2" x14ac:dyDescent="0.2">
      <c r="A12" s="2" t="s">
        <v>6</v>
      </c>
      <c r="B12" s="5">
        <v>42</v>
      </c>
    </row>
    <row r="13" spans="1:2" x14ac:dyDescent="0.2">
      <c r="A13" s="2" t="s">
        <v>7</v>
      </c>
      <c r="B13" s="5">
        <v>17</v>
      </c>
    </row>
    <row r="15" spans="1:2" x14ac:dyDescent="0.2">
      <c r="A15" s="3" t="s">
        <v>8</v>
      </c>
    </row>
    <row r="16" spans="1:2" x14ac:dyDescent="0.2">
      <c r="A16" s="2" t="s">
        <v>9</v>
      </c>
      <c r="B16" s="5">
        <v>90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14</v>
      </c>
    </row>
    <row r="22" spans="1:2" x14ac:dyDescent="0.2">
      <c r="A22" s="2" t="s">
        <v>15</v>
      </c>
      <c r="B22" s="5">
        <v>28</v>
      </c>
    </row>
    <row r="23" spans="1:2" ht="22.5" x14ac:dyDescent="0.2">
      <c r="A23" s="2" t="s">
        <v>16</v>
      </c>
      <c r="B23" s="5">
        <v>0</v>
      </c>
    </row>
    <row r="25" spans="1:2" x14ac:dyDescent="0.2">
      <c r="A25" s="3" t="s">
        <v>17</v>
      </c>
    </row>
    <row r="26" spans="1:2" x14ac:dyDescent="0.2">
      <c r="A26" s="2" t="s">
        <v>18</v>
      </c>
      <c r="B26" s="5">
        <v>0</v>
      </c>
    </row>
    <row r="27" spans="1:2" x14ac:dyDescent="0.2">
      <c r="A27" s="2" t="s">
        <v>19</v>
      </c>
      <c r="B27" s="5">
        <v>0</v>
      </c>
    </row>
    <row r="28" spans="1:2" x14ac:dyDescent="0.2">
      <c r="A28" s="2" t="s">
        <v>20</v>
      </c>
      <c r="B28" s="5">
        <v>2</v>
      </c>
    </row>
    <row r="29" spans="1:2" x14ac:dyDescent="0.2">
      <c r="A29" s="2" t="s">
        <v>21</v>
      </c>
      <c r="B29" s="5">
        <v>1</v>
      </c>
    </row>
    <row r="30" spans="1:2" x14ac:dyDescent="0.2">
      <c r="A30" s="2" t="s">
        <v>22</v>
      </c>
      <c r="B30" s="5">
        <v>1</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52</v>
      </c>
      <c r="B2" s="4" t="s">
        <v>24</v>
      </c>
    </row>
    <row r="5" spans="1:2" x14ac:dyDescent="0.2">
      <c r="A5" s="2" t="s">
        <v>0</v>
      </c>
      <c r="B5" s="5">
        <v>30</v>
      </c>
    </row>
    <row r="7" spans="1:2" x14ac:dyDescent="0.2">
      <c r="A7" s="3" t="s">
        <v>1</v>
      </c>
    </row>
    <row r="8" spans="1:2" x14ac:dyDescent="0.2">
      <c r="A8" s="2" t="s">
        <v>2</v>
      </c>
      <c r="B8" s="5">
        <v>45</v>
      </c>
    </row>
    <row r="9" spans="1:2" x14ac:dyDescent="0.2">
      <c r="A9" s="2" t="s">
        <v>3</v>
      </c>
      <c r="B9" s="5">
        <v>30</v>
      </c>
    </row>
    <row r="10" spans="1:2" x14ac:dyDescent="0.2">
      <c r="A10" s="2" t="s">
        <v>4</v>
      </c>
      <c r="B10" s="5">
        <v>4</v>
      </c>
    </row>
    <row r="11" spans="1:2" x14ac:dyDescent="0.2">
      <c r="A11" s="2" t="s">
        <v>5</v>
      </c>
      <c r="B11" s="5">
        <v>0</v>
      </c>
    </row>
    <row r="12" spans="1:2" x14ac:dyDescent="0.2">
      <c r="A12" s="2" t="s">
        <v>6</v>
      </c>
      <c r="B12" s="5">
        <v>50</v>
      </c>
    </row>
    <row r="13" spans="1:2" x14ac:dyDescent="0.2">
      <c r="A13" s="2" t="s">
        <v>7</v>
      </c>
      <c r="B13" s="5">
        <v>6</v>
      </c>
    </row>
    <row r="15" spans="1:2" x14ac:dyDescent="0.2">
      <c r="A15" s="3" t="s">
        <v>8</v>
      </c>
    </row>
    <row r="16" spans="1:2" x14ac:dyDescent="0.2">
      <c r="A16" s="2" t="s">
        <v>9</v>
      </c>
      <c r="B16" s="5">
        <v>33</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v>
      </c>
    </row>
    <row r="22" spans="1:2" x14ac:dyDescent="0.2">
      <c r="A22" s="2" t="s">
        <v>15</v>
      </c>
      <c r="B22" s="5">
        <v>17</v>
      </c>
    </row>
    <row r="23" spans="1:2" ht="22.5" x14ac:dyDescent="0.2">
      <c r="A23" s="2" t="s">
        <v>16</v>
      </c>
      <c r="B23" s="5">
        <v>0</v>
      </c>
    </row>
    <row r="25" spans="1:2" x14ac:dyDescent="0.2">
      <c r="A25" s="3" t="s">
        <v>17</v>
      </c>
    </row>
    <row r="26" spans="1:2" x14ac:dyDescent="0.2">
      <c r="A26" s="2" t="s">
        <v>18</v>
      </c>
      <c r="B26" s="5">
        <v>0</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1</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53</v>
      </c>
      <c r="B2" s="4" t="s">
        <v>24</v>
      </c>
    </row>
    <row r="5" spans="1:2" x14ac:dyDescent="0.2">
      <c r="A5" s="2" t="s">
        <v>0</v>
      </c>
      <c r="B5" s="5">
        <v>73</v>
      </c>
    </row>
    <row r="7" spans="1:2" x14ac:dyDescent="0.2">
      <c r="A7" s="3" t="s">
        <v>1</v>
      </c>
    </row>
    <row r="8" spans="1:2" x14ac:dyDescent="0.2">
      <c r="A8" s="2" t="s">
        <v>2</v>
      </c>
      <c r="B8" s="5">
        <v>90</v>
      </c>
    </row>
    <row r="9" spans="1:2" x14ac:dyDescent="0.2">
      <c r="A9" s="2" t="s">
        <v>3</v>
      </c>
      <c r="B9" s="5">
        <v>73</v>
      </c>
    </row>
    <row r="10" spans="1:2" x14ac:dyDescent="0.2">
      <c r="A10" s="2" t="s">
        <v>4</v>
      </c>
      <c r="B10" s="5">
        <v>5</v>
      </c>
    </row>
    <row r="11" spans="1:2" x14ac:dyDescent="0.2">
      <c r="A11" s="2" t="s">
        <v>5</v>
      </c>
      <c r="B11" s="5">
        <v>1</v>
      </c>
    </row>
    <row r="12" spans="1:2" x14ac:dyDescent="0.2">
      <c r="A12" s="2" t="s">
        <v>6</v>
      </c>
      <c r="B12" s="5">
        <v>43</v>
      </c>
    </row>
    <row r="13" spans="1:2" x14ac:dyDescent="0.2">
      <c r="A13" s="2" t="s">
        <v>7</v>
      </c>
      <c r="B13" s="5">
        <v>75</v>
      </c>
    </row>
    <row r="15" spans="1:2" x14ac:dyDescent="0.2">
      <c r="A15" s="3" t="s">
        <v>8</v>
      </c>
    </row>
    <row r="16" spans="1:2" x14ac:dyDescent="0.2">
      <c r="A16" s="2" t="s">
        <v>9</v>
      </c>
      <c r="B16" s="5">
        <v>101</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6</v>
      </c>
    </row>
    <row r="22" spans="1:2" x14ac:dyDescent="0.2">
      <c r="A22" s="2" t="s">
        <v>15</v>
      </c>
      <c r="B22" s="5">
        <v>44</v>
      </c>
    </row>
    <row r="23" spans="1:2" ht="22.5" x14ac:dyDescent="0.2">
      <c r="A23" s="2" t="s">
        <v>16</v>
      </c>
      <c r="B23" s="5">
        <v>13</v>
      </c>
    </row>
    <row r="25" spans="1:2" x14ac:dyDescent="0.2">
      <c r="A25" s="3" t="s">
        <v>17</v>
      </c>
    </row>
    <row r="26" spans="1:2" x14ac:dyDescent="0.2">
      <c r="A26" s="2" t="s">
        <v>18</v>
      </c>
      <c r="B26" s="5">
        <v>0</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54</v>
      </c>
      <c r="B2" s="4" t="s">
        <v>24</v>
      </c>
    </row>
    <row r="5" spans="1:2" x14ac:dyDescent="0.2">
      <c r="A5" s="2" t="s">
        <v>0</v>
      </c>
      <c r="B5" s="5">
        <v>50</v>
      </c>
    </row>
    <row r="7" spans="1:2" x14ac:dyDescent="0.2">
      <c r="A7" s="3" t="s">
        <v>1</v>
      </c>
    </row>
    <row r="8" spans="1:2" x14ac:dyDescent="0.2">
      <c r="A8" s="2" t="s">
        <v>2</v>
      </c>
      <c r="B8" s="5">
        <v>80</v>
      </c>
    </row>
    <row r="9" spans="1:2" x14ac:dyDescent="0.2">
      <c r="A9" s="2" t="s">
        <v>3</v>
      </c>
      <c r="B9" s="5">
        <v>50</v>
      </c>
    </row>
    <row r="10" spans="1:2" x14ac:dyDescent="0.2">
      <c r="A10" s="2" t="s">
        <v>4</v>
      </c>
      <c r="B10" s="5">
        <v>7</v>
      </c>
    </row>
    <row r="11" spans="1:2" x14ac:dyDescent="0.2">
      <c r="A11" s="2" t="s">
        <v>5</v>
      </c>
      <c r="B11" s="5">
        <v>1</v>
      </c>
    </row>
    <row r="12" spans="1:2" x14ac:dyDescent="0.2">
      <c r="A12" s="2" t="s">
        <v>6</v>
      </c>
      <c r="B12" s="5">
        <v>33</v>
      </c>
    </row>
    <row r="13" spans="1:2" x14ac:dyDescent="0.2">
      <c r="A13" s="2" t="s">
        <v>7</v>
      </c>
      <c r="B13" s="5">
        <v>39</v>
      </c>
    </row>
    <row r="15" spans="1:2" x14ac:dyDescent="0.2">
      <c r="A15" s="3" t="s">
        <v>8</v>
      </c>
    </row>
    <row r="16" spans="1:2" x14ac:dyDescent="0.2">
      <c r="A16" s="2" t="s">
        <v>9</v>
      </c>
      <c r="B16" s="5">
        <v>100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10</v>
      </c>
    </row>
    <row r="22" spans="1:2" x14ac:dyDescent="0.2">
      <c r="A22" s="2" t="s">
        <v>15</v>
      </c>
      <c r="B22" s="5">
        <v>32</v>
      </c>
    </row>
    <row r="23" spans="1:2" ht="22.5" x14ac:dyDescent="0.2">
      <c r="A23" s="2" t="s">
        <v>16</v>
      </c>
      <c r="B23" s="5">
        <v>4</v>
      </c>
    </row>
    <row r="25" spans="1:2" x14ac:dyDescent="0.2">
      <c r="A25" s="3" t="s">
        <v>17</v>
      </c>
    </row>
    <row r="26" spans="1:2" x14ac:dyDescent="0.2">
      <c r="A26" s="2" t="s">
        <v>18</v>
      </c>
      <c r="B26" s="5">
        <v>1</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55</v>
      </c>
      <c r="B2" s="4" t="s">
        <v>24</v>
      </c>
    </row>
    <row r="5" spans="1:2" x14ac:dyDescent="0.2">
      <c r="A5" s="2" t="s">
        <v>0</v>
      </c>
      <c r="B5" s="5">
        <v>60</v>
      </c>
    </row>
    <row r="7" spans="1:2" x14ac:dyDescent="0.2">
      <c r="A7" s="3" t="s">
        <v>1</v>
      </c>
    </row>
    <row r="8" spans="1:2" x14ac:dyDescent="0.2">
      <c r="A8" s="2" t="s">
        <v>2</v>
      </c>
      <c r="B8" s="5">
        <v>93</v>
      </c>
    </row>
    <row r="9" spans="1:2" x14ac:dyDescent="0.2">
      <c r="A9" s="2" t="s">
        <v>3</v>
      </c>
      <c r="B9" s="5">
        <v>60</v>
      </c>
    </row>
    <row r="10" spans="1:2" x14ac:dyDescent="0.2">
      <c r="A10" s="2" t="s">
        <v>4</v>
      </c>
      <c r="B10" s="5">
        <v>7</v>
      </c>
    </row>
    <row r="11" spans="1:2" x14ac:dyDescent="0.2">
      <c r="A11" s="2" t="s">
        <v>5</v>
      </c>
      <c r="B11" s="5">
        <v>0</v>
      </c>
    </row>
    <row r="12" spans="1:2" x14ac:dyDescent="0.2">
      <c r="A12" s="2" t="s">
        <v>6</v>
      </c>
      <c r="B12" s="5">
        <v>42</v>
      </c>
    </row>
    <row r="13" spans="1:2" x14ac:dyDescent="0.2">
      <c r="A13" s="2" t="s">
        <v>7</v>
      </c>
      <c r="B13" s="5">
        <v>33</v>
      </c>
    </row>
    <row r="15" spans="1:2" x14ac:dyDescent="0.2">
      <c r="A15" s="3" t="s">
        <v>8</v>
      </c>
    </row>
    <row r="16" spans="1:2" x14ac:dyDescent="0.2">
      <c r="A16" s="2" t="s">
        <v>9</v>
      </c>
      <c r="B16" s="5">
        <v>70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18</v>
      </c>
    </row>
    <row r="22" spans="1:2" x14ac:dyDescent="0.2">
      <c r="A22" s="2" t="s">
        <v>15</v>
      </c>
      <c r="B22" s="5">
        <v>38</v>
      </c>
    </row>
    <row r="23" spans="1:2" ht="22.5" x14ac:dyDescent="0.2">
      <c r="A23" s="2" t="s">
        <v>16</v>
      </c>
      <c r="B23" s="5">
        <v>2</v>
      </c>
    </row>
    <row r="25" spans="1:2" x14ac:dyDescent="0.2">
      <c r="A25" s="3" t="s">
        <v>17</v>
      </c>
    </row>
    <row r="26" spans="1:2" x14ac:dyDescent="0.2">
      <c r="A26" s="2" t="s">
        <v>18</v>
      </c>
      <c r="B26" s="5">
        <v>3</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56</v>
      </c>
      <c r="B2" s="4" t="s">
        <v>24</v>
      </c>
    </row>
    <row r="5" spans="1:2" x14ac:dyDescent="0.2">
      <c r="A5" s="2" t="s">
        <v>0</v>
      </c>
      <c r="B5" s="5">
        <v>60</v>
      </c>
    </row>
    <row r="7" spans="1:2" x14ac:dyDescent="0.2">
      <c r="A7" s="3" t="s">
        <v>1</v>
      </c>
    </row>
    <row r="8" spans="1:2" x14ac:dyDescent="0.2">
      <c r="A8" s="2" t="s">
        <v>2</v>
      </c>
      <c r="B8" s="5">
        <v>82</v>
      </c>
    </row>
    <row r="9" spans="1:2" x14ac:dyDescent="0.2">
      <c r="A9" s="2" t="s">
        <v>3</v>
      </c>
      <c r="B9" s="5">
        <v>60</v>
      </c>
    </row>
    <row r="10" spans="1:2" x14ac:dyDescent="0.2">
      <c r="A10" s="2" t="s">
        <v>4</v>
      </c>
      <c r="B10" s="5">
        <v>10</v>
      </c>
    </row>
    <row r="11" spans="1:2" x14ac:dyDescent="0.2">
      <c r="A11" s="2" t="s">
        <v>5</v>
      </c>
      <c r="B11" s="5">
        <v>0</v>
      </c>
    </row>
    <row r="12" spans="1:2" x14ac:dyDescent="0.2">
      <c r="A12" s="2" t="s">
        <v>6</v>
      </c>
      <c r="B12" s="5">
        <v>58</v>
      </c>
    </row>
    <row r="13" spans="1:2" x14ac:dyDescent="0.2">
      <c r="A13" s="2" t="s">
        <v>7</v>
      </c>
      <c r="B13" s="5">
        <v>13</v>
      </c>
    </row>
    <row r="15" spans="1:2" x14ac:dyDescent="0.2">
      <c r="A15" s="3" t="s">
        <v>8</v>
      </c>
    </row>
    <row r="16" spans="1:2" x14ac:dyDescent="0.2">
      <c r="A16" s="2" t="s">
        <v>9</v>
      </c>
      <c r="B16" s="5">
        <v>103</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19</v>
      </c>
    </row>
    <row r="22" spans="1:2" x14ac:dyDescent="0.2">
      <c r="A22" s="2" t="s">
        <v>15</v>
      </c>
      <c r="B22" s="5">
        <v>42</v>
      </c>
    </row>
    <row r="23" spans="1:2" ht="22.5" x14ac:dyDescent="0.2">
      <c r="A23" s="2" t="s">
        <v>16</v>
      </c>
      <c r="B23" s="5">
        <v>16</v>
      </c>
    </row>
    <row r="25" spans="1:2" x14ac:dyDescent="0.2">
      <c r="A25" s="3" t="s">
        <v>17</v>
      </c>
    </row>
    <row r="26" spans="1:2" x14ac:dyDescent="0.2">
      <c r="A26" s="2" t="s">
        <v>18</v>
      </c>
      <c r="B26" s="5">
        <v>2</v>
      </c>
    </row>
    <row r="27" spans="1:2" x14ac:dyDescent="0.2">
      <c r="A27" s="2" t="s">
        <v>19</v>
      </c>
      <c r="B27" s="5">
        <v>0</v>
      </c>
    </row>
    <row r="28" spans="1:2" x14ac:dyDescent="0.2">
      <c r="A28" s="2" t="s">
        <v>20</v>
      </c>
      <c r="B28" s="5">
        <v>0</v>
      </c>
    </row>
    <row r="29" spans="1:2" x14ac:dyDescent="0.2">
      <c r="A29" s="2" t="s">
        <v>21</v>
      </c>
      <c r="B29" s="5">
        <v>1</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57</v>
      </c>
      <c r="B2" s="4" t="s">
        <v>24</v>
      </c>
    </row>
    <row r="5" spans="1:2" x14ac:dyDescent="0.2">
      <c r="A5" s="2" t="s">
        <v>0</v>
      </c>
      <c r="B5" s="5">
        <v>15</v>
      </c>
    </row>
    <row r="7" spans="1:2" x14ac:dyDescent="0.2">
      <c r="A7" s="3" t="s">
        <v>1</v>
      </c>
    </row>
    <row r="8" spans="1:2" x14ac:dyDescent="0.2">
      <c r="A8" s="2" t="s">
        <v>2</v>
      </c>
      <c r="B8" s="5">
        <v>11</v>
      </c>
    </row>
    <row r="9" spans="1:2" x14ac:dyDescent="0.2">
      <c r="A9" s="2" t="s">
        <v>3</v>
      </c>
      <c r="B9" s="5">
        <v>15</v>
      </c>
    </row>
    <row r="10" spans="1:2" x14ac:dyDescent="0.2">
      <c r="A10" s="2" t="s">
        <v>4</v>
      </c>
      <c r="B10" s="5">
        <v>1</v>
      </c>
    </row>
    <row r="11" spans="1:2" x14ac:dyDescent="0.2">
      <c r="A11" s="2" t="s">
        <v>5</v>
      </c>
      <c r="B11" s="5">
        <v>0</v>
      </c>
    </row>
    <row r="12" spans="1:2" x14ac:dyDescent="0.2">
      <c r="A12" s="2" t="s">
        <v>6</v>
      </c>
      <c r="B12" s="5">
        <v>14</v>
      </c>
    </row>
    <row r="13" spans="1:2" x14ac:dyDescent="0.2">
      <c r="A13" s="2" t="s">
        <v>7</v>
      </c>
      <c r="B13" s="5">
        <v>12</v>
      </c>
    </row>
    <row r="15" spans="1:2" x14ac:dyDescent="0.2">
      <c r="A15" s="3" t="s">
        <v>8</v>
      </c>
    </row>
    <row r="16" spans="1:2" x14ac:dyDescent="0.2">
      <c r="A16" s="2" t="s">
        <v>9</v>
      </c>
      <c r="B16" s="5">
        <v>45</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9</v>
      </c>
    </row>
    <row r="22" spans="1:2" x14ac:dyDescent="0.2">
      <c r="A22" s="2" t="s">
        <v>15</v>
      </c>
      <c r="B22" s="5">
        <v>12</v>
      </c>
    </row>
    <row r="23" spans="1:2" ht="22.5" x14ac:dyDescent="0.2">
      <c r="A23" s="2" t="s">
        <v>16</v>
      </c>
      <c r="B23" s="5">
        <v>0</v>
      </c>
    </row>
    <row r="25" spans="1:2" x14ac:dyDescent="0.2">
      <c r="A25" s="3" t="s">
        <v>17</v>
      </c>
    </row>
    <row r="26" spans="1:2" x14ac:dyDescent="0.2">
      <c r="A26" s="2" t="s">
        <v>18</v>
      </c>
      <c r="B26" s="5">
        <v>1</v>
      </c>
    </row>
    <row r="27" spans="1:2" x14ac:dyDescent="0.2">
      <c r="A27" s="2" t="s">
        <v>19</v>
      </c>
      <c r="B27" s="5">
        <v>0</v>
      </c>
    </row>
    <row r="28" spans="1:2" x14ac:dyDescent="0.2">
      <c r="A28" s="2" t="s">
        <v>20</v>
      </c>
      <c r="B28" s="5">
        <v>0</v>
      </c>
    </row>
    <row r="29" spans="1:2" x14ac:dyDescent="0.2">
      <c r="A29" s="2" t="s">
        <v>21</v>
      </c>
      <c r="B29" s="5">
        <v>2</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58</v>
      </c>
      <c r="B2" s="4" t="s">
        <v>24</v>
      </c>
    </row>
    <row r="5" spans="1:2" x14ac:dyDescent="0.2">
      <c r="A5" s="2" t="s">
        <v>0</v>
      </c>
      <c r="B5" s="5">
        <v>35</v>
      </c>
    </row>
    <row r="7" spans="1:2" x14ac:dyDescent="0.2">
      <c r="A7" s="3" t="s">
        <v>1</v>
      </c>
    </row>
    <row r="8" spans="1:2" x14ac:dyDescent="0.2">
      <c r="A8" s="2" t="s">
        <v>2</v>
      </c>
      <c r="B8" s="5">
        <v>108</v>
      </c>
    </row>
    <row r="9" spans="1:2" x14ac:dyDescent="0.2">
      <c r="A9" s="2" t="s">
        <v>3</v>
      </c>
      <c r="B9" s="5">
        <v>35</v>
      </c>
    </row>
    <row r="10" spans="1:2" x14ac:dyDescent="0.2">
      <c r="A10" s="2" t="s">
        <v>4</v>
      </c>
      <c r="B10" s="5">
        <v>3</v>
      </c>
    </row>
    <row r="11" spans="1:2" x14ac:dyDescent="0.2">
      <c r="A11" s="2" t="s">
        <v>5</v>
      </c>
      <c r="B11" s="5">
        <v>0</v>
      </c>
    </row>
    <row r="12" spans="1:2" x14ac:dyDescent="0.2">
      <c r="A12" s="2" t="s">
        <v>6</v>
      </c>
      <c r="B12" s="5">
        <v>61</v>
      </c>
    </row>
    <row r="13" spans="1:2" x14ac:dyDescent="0.2">
      <c r="A13" s="2" t="s">
        <v>7</v>
      </c>
      <c r="B13" s="5">
        <v>74</v>
      </c>
    </row>
    <row r="15" spans="1:2" x14ac:dyDescent="0.2">
      <c r="A15" s="3" t="s">
        <v>8</v>
      </c>
    </row>
    <row r="16" spans="1:2" x14ac:dyDescent="0.2">
      <c r="A16" s="2" t="s">
        <v>9</v>
      </c>
      <c r="B16" s="5">
        <v>100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19</v>
      </c>
    </row>
    <row r="22" spans="1:2" x14ac:dyDescent="0.2">
      <c r="A22" s="2" t="s">
        <v>15</v>
      </c>
      <c r="B22" s="5">
        <v>30</v>
      </c>
    </row>
    <row r="23" spans="1:2" ht="22.5" x14ac:dyDescent="0.2">
      <c r="A23" s="2" t="s">
        <v>16</v>
      </c>
      <c r="B23" s="5">
        <v>8</v>
      </c>
    </row>
    <row r="25" spans="1:2" x14ac:dyDescent="0.2">
      <c r="A25" s="3" t="s">
        <v>17</v>
      </c>
    </row>
    <row r="26" spans="1:2" x14ac:dyDescent="0.2">
      <c r="A26" s="2" t="s">
        <v>18</v>
      </c>
      <c r="B26" s="5">
        <v>3</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59</v>
      </c>
      <c r="B2" s="4" t="s">
        <v>24</v>
      </c>
    </row>
    <row r="5" spans="1:2" x14ac:dyDescent="0.2">
      <c r="A5" s="2" t="s">
        <v>0</v>
      </c>
      <c r="B5" s="5">
        <v>50</v>
      </c>
    </row>
    <row r="7" spans="1:2" x14ac:dyDescent="0.2">
      <c r="A7" s="3" t="s">
        <v>1</v>
      </c>
    </row>
    <row r="8" spans="1:2" x14ac:dyDescent="0.2">
      <c r="A8" s="2" t="s">
        <v>2</v>
      </c>
      <c r="B8" s="5">
        <v>40</v>
      </c>
    </row>
    <row r="9" spans="1:2" x14ac:dyDescent="0.2">
      <c r="A9" s="2" t="s">
        <v>3</v>
      </c>
      <c r="B9" s="5">
        <v>50</v>
      </c>
    </row>
    <row r="10" spans="1:2" x14ac:dyDescent="0.2">
      <c r="A10" s="2" t="s">
        <v>4</v>
      </c>
      <c r="B10" s="5">
        <v>6</v>
      </c>
    </row>
    <row r="11" spans="1:2" x14ac:dyDescent="0.2">
      <c r="A11" s="2" t="s">
        <v>5</v>
      </c>
      <c r="B11" s="5">
        <v>0</v>
      </c>
    </row>
    <row r="12" spans="1:2" x14ac:dyDescent="0.2">
      <c r="A12" s="2" t="s">
        <v>6</v>
      </c>
      <c r="B12" s="5">
        <v>68</v>
      </c>
    </row>
    <row r="13" spans="1:2" x14ac:dyDescent="0.2">
      <c r="A13" s="2" t="s">
        <v>7</v>
      </c>
      <c r="B13" s="5">
        <v>22</v>
      </c>
    </row>
    <row r="15" spans="1:2" x14ac:dyDescent="0.2">
      <c r="A15" s="3" t="s">
        <v>8</v>
      </c>
    </row>
    <row r="16" spans="1:2" x14ac:dyDescent="0.2">
      <c r="A16" s="2" t="s">
        <v>9</v>
      </c>
      <c r="B16" s="5">
        <v>126</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8</v>
      </c>
    </row>
    <row r="22" spans="1:2" x14ac:dyDescent="0.2">
      <c r="A22" s="2" t="s">
        <v>15</v>
      </c>
      <c r="B22" s="5">
        <v>43</v>
      </c>
    </row>
    <row r="23" spans="1:2" ht="22.5" x14ac:dyDescent="0.2">
      <c r="A23" s="2" t="s">
        <v>16</v>
      </c>
      <c r="B23" s="5">
        <v>2</v>
      </c>
    </row>
    <row r="25" spans="1:2" x14ac:dyDescent="0.2">
      <c r="A25" s="3" t="s">
        <v>17</v>
      </c>
    </row>
    <row r="26" spans="1:2" x14ac:dyDescent="0.2">
      <c r="A26" s="2" t="s">
        <v>18</v>
      </c>
      <c r="B26" s="5">
        <v>2</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31"/>
  <sheetViews>
    <sheetView topLeftCell="A15"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60</v>
      </c>
      <c r="B2" s="4" t="s">
        <v>24</v>
      </c>
    </row>
    <row r="5" spans="1:2" x14ac:dyDescent="0.2">
      <c r="A5" s="2" t="s">
        <v>0</v>
      </c>
      <c r="B5" s="5">
        <v>22</v>
      </c>
    </row>
    <row r="7" spans="1:2" x14ac:dyDescent="0.2">
      <c r="A7" s="3" t="s">
        <v>1</v>
      </c>
    </row>
    <row r="8" spans="1:2" x14ac:dyDescent="0.2">
      <c r="A8" s="2" t="s">
        <v>2</v>
      </c>
      <c r="B8" s="5">
        <v>122</v>
      </c>
    </row>
    <row r="9" spans="1:2" x14ac:dyDescent="0.2">
      <c r="A9" s="2" t="s">
        <v>3</v>
      </c>
      <c r="B9" s="5">
        <v>22</v>
      </c>
    </row>
    <row r="10" spans="1:2" x14ac:dyDescent="0.2">
      <c r="A10" s="2" t="s">
        <v>4</v>
      </c>
      <c r="B10" s="5">
        <v>7</v>
      </c>
    </row>
    <row r="11" spans="1:2" x14ac:dyDescent="0.2">
      <c r="A11" s="2" t="s">
        <v>5</v>
      </c>
      <c r="B11" s="5">
        <v>0</v>
      </c>
    </row>
    <row r="12" spans="1:2" x14ac:dyDescent="0.2">
      <c r="A12" s="2" t="s">
        <v>6</v>
      </c>
      <c r="B12" s="5">
        <v>30</v>
      </c>
    </row>
    <row r="13" spans="1:2" x14ac:dyDescent="0.2">
      <c r="A13" s="2" t="s">
        <v>7</v>
      </c>
      <c r="B13" s="5">
        <v>71</v>
      </c>
    </row>
    <row r="15" spans="1:2" x14ac:dyDescent="0.2">
      <c r="A15" s="3" t="s">
        <v>8</v>
      </c>
    </row>
    <row r="16" spans="1:2" x14ac:dyDescent="0.2">
      <c r="A16" s="2" t="s">
        <v>9</v>
      </c>
      <c r="B16" s="5">
        <v>130</v>
      </c>
    </row>
    <row r="17" spans="1:2" x14ac:dyDescent="0.2">
      <c r="A17" s="2" t="s">
        <v>10</v>
      </c>
      <c r="B17" s="5">
        <v>0</v>
      </c>
    </row>
    <row r="18" spans="1:2" x14ac:dyDescent="0.2">
      <c r="A18" s="2" t="s">
        <v>11</v>
      </c>
      <c r="B18" s="5">
        <v>1</v>
      </c>
    </row>
    <row r="19" spans="1:2" ht="22.5" x14ac:dyDescent="0.2">
      <c r="A19" s="2" t="s">
        <v>12</v>
      </c>
      <c r="B19" s="5">
        <v>0</v>
      </c>
    </row>
    <row r="20" spans="1:2" x14ac:dyDescent="0.2">
      <c r="A20" s="2" t="s">
        <v>13</v>
      </c>
      <c r="B20" s="5">
        <v>0</v>
      </c>
    </row>
    <row r="21" spans="1:2" x14ac:dyDescent="0.2">
      <c r="A21" s="2" t="s">
        <v>14</v>
      </c>
      <c r="B21" s="5">
        <v>7</v>
      </c>
    </row>
    <row r="22" spans="1:2" x14ac:dyDescent="0.2">
      <c r="A22" s="2" t="s">
        <v>15</v>
      </c>
      <c r="B22" s="5">
        <v>45</v>
      </c>
    </row>
    <row r="23" spans="1:2" ht="22.5" x14ac:dyDescent="0.2">
      <c r="A23" s="2" t="s">
        <v>16</v>
      </c>
      <c r="B23" s="5">
        <v>3</v>
      </c>
    </row>
    <row r="25" spans="1:2" x14ac:dyDescent="0.2">
      <c r="A25" s="3" t="s">
        <v>17</v>
      </c>
    </row>
    <row r="26" spans="1:2" x14ac:dyDescent="0.2">
      <c r="A26" s="2" t="s">
        <v>18</v>
      </c>
      <c r="B26" s="5">
        <v>1</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2</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61</v>
      </c>
      <c r="B2" s="4" t="s">
        <v>24</v>
      </c>
    </row>
    <row r="5" spans="1:2" x14ac:dyDescent="0.2">
      <c r="A5" s="2" t="s">
        <v>0</v>
      </c>
      <c r="B5" s="5">
        <v>40</v>
      </c>
    </row>
    <row r="7" spans="1:2" x14ac:dyDescent="0.2">
      <c r="A7" s="3" t="s">
        <v>1</v>
      </c>
    </row>
    <row r="8" spans="1:2" x14ac:dyDescent="0.2">
      <c r="A8" s="2" t="s">
        <v>2</v>
      </c>
      <c r="B8" s="5">
        <v>168</v>
      </c>
    </row>
    <row r="9" spans="1:2" x14ac:dyDescent="0.2">
      <c r="A9" s="2" t="s">
        <v>3</v>
      </c>
      <c r="B9" s="5">
        <v>40</v>
      </c>
    </row>
    <row r="10" spans="1:2" x14ac:dyDescent="0.2">
      <c r="A10" s="2" t="s">
        <v>4</v>
      </c>
      <c r="B10" s="5">
        <v>10</v>
      </c>
    </row>
    <row r="11" spans="1:2" x14ac:dyDescent="0.2">
      <c r="A11" s="2" t="s">
        <v>5</v>
      </c>
      <c r="B11" s="5">
        <v>2</v>
      </c>
    </row>
    <row r="12" spans="1:2" x14ac:dyDescent="0.2">
      <c r="A12" s="2" t="s">
        <v>6</v>
      </c>
      <c r="B12" s="5">
        <v>41</v>
      </c>
    </row>
    <row r="13" spans="1:2" x14ac:dyDescent="0.2">
      <c r="A13" s="2" t="s">
        <v>7</v>
      </c>
      <c r="B13" s="5">
        <v>82</v>
      </c>
    </row>
    <row r="15" spans="1:2" x14ac:dyDescent="0.2">
      <c r="A15" s="3" t="s">
        <v>8</v>
      </c>
    </row>
    <row r="16" spans="1:2" x14ac:dyDescent="0.2">
      <c r="A16" s="2" t="s">
        <v>9</v>
      </c>
      <c r="B16" s="5">
        <v>141</v>
      </c>
    </row>
    <row r="17" spans="1:2" x14ac:dyDescent="0.2">
      <c r="A17" s="2" t="s">
        <v>10</v>
      </c>
      <c r="B17" s="5">
        <v>0</v>
      </c>
    </row>
    <row r="18" spans="1:2" x14ac:dyDescent="0.2">
      <c r="A18" s="2" t="s">
        <v>11</v>
      </c>
      <c r="B18" s="5">
        <v>3</v>
      </c>
    </row>
    <row r="19" spans="1:2" ht="22.5" x14ac:dyDescent="0.2">
      <c r="A19" s="2" t="s">
        <v>12</v>
      </c>
      <c r="B19" s="5">
        <v>0</v>
      </c>
    </row>
    <row r="20" spans="1:2" x14ac:dyDescent="0.2">
      <c r="A20" s="2" t="s">
        <v>13</v>
      </c>
      <c r="B20" s="5">
        <v>0</v>
      </c>
    </row>
    <row r="21" spans="1:2" x14ac:dyDescent="0.2">
      <c r="A21" s="2" t="s">
        <v>14</v>
      </c>
      <c r="B21" s="5">
        <v>7</v>
      </c>
    </row>
    <row r="22" spans="1:2" x14ac:dyDescent="0.2">
      <c r="A22" s="2" t="s">
        <v>15</v>
      </c>
      <c r="B22" s="5">
        <v>60</v>
      </c>
    </row>
    <row r="23" spans="1:2" ht="22.5" x14ac:dyDescent="0.2">
      <c r="A23" s="2" t="s">
        <v>16</v>
      </c>
      <c r="B23" s="5">
        <v>4</v>
      </c>
    </row>
    <row r="25" spans="1:2" x14ac:dyDescent="0.2">
      <c r="A25" s="3" t="s">
        <v>17</v>
      </c>
    </row>
    <row r="26" spans="1:2" x14ac:dyDescent="0.2">
      <c r="A26" s="2" t="s">
        <v>18</v>
      </c>
      <c r="B26" s="5">
        <v>2</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2</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62</v>
      </c>
      <c r="B2" s="4" t="s">
        <v>24</v>
      </c>
    </row>
    <row r="5" spans="1:2" x14ac:dyDescent="0.2">
      <c r="A5" s="2" t="s">
        <v>0</v>
      </c>
      <c r="B5" s="5">
        <v>34</v>
      </c>
    </row>
    <row r="7" spans="1:2" x14ac:dyDescent="0.2">
      <c r="A7" s="3" t="s">
        <v>1</v>
      </c>
    </row>
    <row r="8" spans="1:2" x14ac:dyDescent="0.2">
      <c r="A8" s="2" t="s">
        <v>2</v>
      </c>
      <c r="B8" s="5">
        <v>280</v>
      </c>
    </row>
    <row r="9" spans="1:2" x14ac:dyDescent="0.2">
      <c r="A9" s="2" t="s">
        <v>3</v>
      </c>
      <c r="B9" s="5">
        <v>34</v>
      </c>
    </row>
    <row r="10" spans="1:2" x14ac:dyDescent="0.2">
      <c r="A10" s="2" t="s">
        <v>4</v>
      </c>
      <c r="B10" s="5">
        <v>13</v>
      </c>
    </row>
    <row r="11" spans="1:2" x14ac:dyDescent="0.2">
      <c r="A11" s="2" t="s">
        <v>5</v>
      </c>
      <c r="B11" s="5">
        <v>3</v>
      </c>
    </row>
    <row r="12" spans="1:2" x14ac:dyDescent="0.2">
      <c r="A12" s="2" t="s">
        <v>6</v>
      </c>
      <c r="B12" s="5">
        <v>61</v>
      </c>
    </row>
    <row r="13" spans="1:2" x14ac:dyDescent="0.2">
      <c r="A13" s="2" t="s">
        <v>7</v>
      </c>
      <c r="B13" s="5">
        <v>102</v>
      </c>
    </row>
    <row r="15" spans="1:2" x14ac:dyDescent="0.2">
      <c r="A15" s="3" t="s">
        <v>8</v>
      </c>
    </row>
    <row r="16" spans="1:2" x14ac:dyDescent="0.2">
      <c r="A16" s="2" t="s">
        <v>9</v>
      </c>
      <c r="B16" s="5">
        <v>160</v>
      </c>
    </row>
    <row r="17" spans="1:2" x14ac:dyDescent="0.2">
      <c r="A17" s="2" t="s">
        <v>10</v>
      </c>
      <c r="B17" s="5">
        <v>0</v>
      </c>
    </row>
    <row r="18" spans="1:2" x14ac:dyDescent="0.2">
      <c r="A18" s="2" t="s">
        <v>11</v>
      </c>
      <c r="B18" s="5">
        <v>6</v>
      </c>
    </row>
    <row r="19" spans="1:2" ht="22.5" x14ac:dyDescent="0.2">
      <c r="A19" s="2" t="s">
        <v>12</v>
      </c>
      <c r="B19" s="5">
        <v>0</v>
      </c>
    </row>
    <row r="20" spans="1:2" x14ac:dyDescent="0.2">
      <c r="A20" s="2" t="s">
        <v>13</v>
      </c>
      <c r="B20" s="5">
        <v>0</v>
      </c>
    </row>
    <row r="21" spans="1:2" x14ac:dyDescent="0.2">
      <c r="A21" s="2" t="s">
        <v>14</v>
      </c>
      <c r="B21" s="5">
        <v>10</v>
      </c>
    </row>
    <row r="22" spans="1:2" x14ac:dyDescent="0.2">
      <c r="A22" s="2" t="s">
        <v>15</v>
      </c>
      <c r="B22" s="5">
        <v>70</v>
      </c>
    </row>
    <row r="23" spans="1:2" ht="22.5" x14ac:dyDescent="0.2">
      <c r="A23" s="2" t="s">
        <v>16</v>
      </c>
      <c r="B23" s="5">
        <v>10</v>
      </c>
    </row>
    <row r="25" spans="1:2" x14ac:dyDescent="0.2">
      <c r="A25" s="3" t="s">
        <v>17</v>
      </c>
    </row>
    <row r="26" spans="1:2" x14ac:dyDescent="0.2">
      <c r="A26" s="2" t="s">
        <v>18</v>
      </c>
      <c r="B26" s="5">
        <v>3</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63</v>
      </c>
      <c r="B2" s="4" t="s">
        <v>24</v>
      </c>
    </row>
    <row r="5" spans="1:2" x14ac:dyDescent="0.2">
      <c r="A5" s="2" t="s">
        <v>0</v>
      </c>
      <c r="B5" s="5">
        <v>15</v>
      </c>
    </row>
    <row r="7" spans="1:2" x14ac:dyDescent="0.2">
      <c r="A7" s="3" t="s">
        <v>1</v>
      </c>
    </row>
    <row r="8" spans="1:2" x14ac:dyDescent="0.2">
      <c r="A8" s="2" t="s">
        <v>2</v>
      </c>
      <c r="B8" s="5">
        <v>30</v>
      </c>
    </row>
    <row r="9" spans="1:2" x14ac:dyDescent="0.2">
      <c r="A9" s="2" t="s">
        <v>3</v>
      </c>
      <c r="B9" s="5">
        <v>15</v>
      </c>
    </row>
    <row r="10" spans="1:2" x14ac:dyDescent="0.2">
      <c r="A10" s="2" t="s">
        <v>4</v>
      </c>
      <c r="B10" s="5">
        <v>2</v>
      </c>
    </row>
    <row r="11" spans="1:2" x14ac:dyDescent="0.2">
      <c r="A11" s="2" t="s">
        <v>5</v>
      </c>
      <c r="B11" s="5">
        <v>0</v>
      </c>
    </row>
    <row r="12" spans="1:2" x14ac:dyDescent="0.2">
      <c r="A12" s="2" t="s">
        <v>6</v>
      </c>
      <c r="B12" s="5">
        <v>37</v>
      </c>
    </row>
    <row r="13" spans="1:2" x14ac:dyDescent="0.2">
      <c r="A13" s="2" t="s">
        <v>7</v>
      </c>
      <c r="B13" s="5">
        <v>8</v>
      </c>
    </row>
    <row r="15" spans="1:2" x14ac:dyDescent="0.2">
      <c r="A15" s="3" t="s">
        <v>8</v>
      </c>
    </row>
    <row r="16" spans="1:2" x14ac:dyDescent="0.2">
      <c r="A16" s="2" t="s">
        <v>9</v>
      </c>
      <c r="B16" s="5">
        <v>124</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3</v>
      </c>
    </row>
    <row r="22" spans="1:2" x14ac:dyDescent="0.2">
      <c r="A22" s="2" t="s">
        <v>15</v>
      </c>
      <c r="B22" s="5">
        <v>25</v>
      </c>
    </row>
    <row r="23" spans="1:2" ht="22.5" x14ac:dyDescent="0.2">
      <c r="A23" s="2" t="s">
        <v>16</v>
      </c>
      <c r="B23" s="5">
        <v>9</v>
      </c>
    </row>
    <row r="25" spans="1:2" x14ac:dyDescent="0.2">
      <c r="A25" s="3" t="s">
        <v>17</v>
      </c>
    </row>
    <row r="26" spans="1:2" x14ac:dyDescent="0.2">
      <c r="A26" s="2" t="s">
        <v>18</v>
      </c>
      <c r="B26" s="5">
        <v>0</v>
      </c>
    </row>
    <row r="27" spans="1:2" x14ac:dyDescent="0.2">
      <c r="A27" s="2" t="s">
        <v>19</v>
      </c>
      <c r="B27" s="5">
        <v>0</v>
      </c>
    </row>
    <row r="28" spans="1:2" x14ac:dyDescent="0.2">
      <c r="A28" s="2" t="s">
        <v>20</v>
      </c>
      <c r="B28" s="5">
        <v>0</v>
      </c>
    </row>
    <row r="29" spans="1:2" x14ac:dyDescent="0.2">
      <c r="A29" s="2" t="s">
        <v>21</v>
      </c>
      <c r="B29" s="5">
        <v>1</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64</v>
      </c>
      <c r="B2" s="4" t="s">
        <v>24</v>
      </c>
    </row>
    <row r="5" spans="1:2" x14ac:dyDescent="0.2">
      <c r="A5" s="2" t="s">
        <v>0</v>
      </c>
      <c r="B5" s="5">
        <v>41</v>
      </c>
    </row>
    <row r="7" spans="1:2" x14ac:dyDescent="0.2">
      <c r="A7" s="3" t="s">
        <v>1</v>
      </c>
    </row>
    <row r="8" spans="1:2" x14ac:dyDescent="0.2">
      <c r="A8" s="2" t="s">
        <v>2</v>
      </c>
      <c r="B8" s="5">
        <v>165</v>
      </c>
    </row>
    <row r="9" spans="1:2" x14ac:dyDescent="0.2">
      <c r="A9" s="2" t="s">
        <v>3</v>
      </c>
      <c r="B9" s="5">
        <v>41</v>
      </c>
    </row>
    <row r="10" spans="1:2" x14ac:dyDescent="0.2">
      <c r="A10" s="2" t="s">
        <v>4</v>
      </c>
      <c r="B10" s="5">
        <v>10</v>
      </c>
    </row>
    <row r="11" spans="1:2" x14ac:dyDescent="0.2">
      <c r="A11" s="2" t="s">
        <v>5</v>
      </c>
      <c r="B11" s="5">
        <v>0</v>
      </c>
    </row>
    <row r="12" spans="1:2" x14ac:dyDescent="0.2">
      <c r="A12" s="2" t="s">
        <v>6</v>
      </c>
      <c r="B12" s="5">
        <v>62</v>
      </c>
    </row>
    <row r="13" spans="1:2" x14ac:dyDescent="0.2">
      <c r="A13" s="2" t="s">
        <v>7</v>
      </c>
      <c r="B13" s="5">
        <v>21</v>
      </c>
    </row>
    <row r="15" spans="1:2" x14ac:dyDescent="0.2">
      <c r="A15" s="3" t="s">
        <v>8</v>
      </c>
    </row>
    <row r="16" spans="1:2" x14ac:dyDescent="0.2">
      <c r="A16" s="2" t="s">
        <v>9</v>
      </c>
      <c r="B16" s="5">
        <v>132</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5</v>
      </c>
    </row>
    <row r="22" spans="1:2" x14ac:dyDescent="0.2">
      <c r="A22" s="2" t="s">
        <v>15</v>
      </c>
      <c r="B22" s="5">
        <v>40</v>
      </c>
    </row>
    <row r="23" spans="1:2" ht="22.5" x14ac:dyDescent="0.2">
      <c r="A23" s="2" t="s">
        <v>16</v>
      </c>
      <c r="B23" s="5">
        <v>16</v>
      </c>
    </row>
    <row r="25" spans="1:2" x14ac:dyDescent="0.2">
      <c r="A25" s="3" t="s">
        <v>17</v>
      </c>
    </row>
    <row r="26" spans="1:2" x14ac:dyDescent="0.2">
      <c r="A26" s="2" t="s">
        <v>18</v>
      </c>
      <c r="B26" s="5">
        <v>1</v>
      </c>
    </row>
    <row r="27" spans="1:2" x14ac:dyDescent="0.2">
      <c r="A27" s="2" t="s">
        <v>19</v>
      </c>
      <c r="B27" s="5">
        <v>0</v>
      </c>
    </row>
    <row r="28" spans="1:2" x14ac:dyDescent="0.2">
      <c r="A28" s="2" t="s">
        <v>20</v>
      </c>
      <c r="B28" s="5">
        <v>3</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65</v>
      </c>
      <c r="B2" s="4" t="s">
        <v>24</v>
      </c>
    </row>
    <row r="5" spans="1:2" x14ac:dyDescent="0.2">
      <c r="A5" s="2" t="s">
        <v>0</v>
      </c>
      <c r="B5" s="5">
        <v>33</v>
      </c>
    </row>
    <row r="7" spans="1:2" x14ac:dyDescent="0.2">
      <c r="A7" s="3" t="s">
        <v>1</v>
      </c>
    </row>
    <row r="8" spans="1:2" x14ac:dyDescent="0.2">
      <c r="A8" s="2" t="s">
        <v>2</v>
      </c>
      <c r="B8" s="5">
        <v>154</v>
      </c>
    </row>
    <row r="9" spans="1:2" x14ac:dyDescent="0.2">
      <c r="A9" s="2" t="s">
        <v>3</v>
      </c>
      <c r="B9" s="5">
        <v>33</v>
      </c>
    </row>
    <row r="10" spans="1:2" x14ac:dyDescent="0.2">
      <c r="A10" s="2" t="s">
        <v>4</v>
      </c>
      <c r="B10" s="5">
        <v>6</v>
      </c>
    </row>
    <row r="11" spans="1:2" x14ac:dyDescent="0.2">
      <c r="A11" s="2" t="s">
        <v>5</v>
      </c>
      <c r="B11" s="5">
        <v>0</v>
      </c>
    </row>
    <row r="12" spans="1:2" x14ac:dyDescent="0.2">
      <c r="A12" s="2" t="s">
        <v>6</v>
      </c>
      <c r="B12" s="5">
        <v>66</v>
      </c>
    </row>
    <row r="13" spans="1:2" x14ac:dyDescent="0.2">
      <c r="A13" s="2" t="s">
        <v>7</v>
      </c>
      <c r="B13" s="5">
        <v>17</v>
      </c>
    </row>
    <row r="15" spans="1:2" x14ac:dyDescent="0.2">
      <c r="A15" s="3" t="s">
        <v>8</v>
      </c>
    </row>
    <row r="16" spans="1:2" x14ac:dyDescent="0.2">
      <c r="A16" s="2" t="s">
        <v>9</v>
      </c>
      <c r="B16" s="5">
        <v>79</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10</v>
      </c>
    </row>
    <row r="22" spans="1:2" x14ac:dyDescent="0.2">
      <c r="A22" s="2" t="s">
        <v>15</v>
      </c>
      <c r="B22" s="5">
        <v>49</v>
      </c>
    </row>
    <row r="23" spans="1:2" ht="22.5" x14ac:dyDescent="0.2">
      <c r="A23" s="2" t="s">
        <v>16</v>
      </c>
      <c r="B23" s="5">
        <v>4</v>
      </c>
    </row>
    <row r="25" spans="1:2" x14ac:dyDescent="0.2">
      <c r="A25" s="3" t="s">
        <v>17</v>
      </c>
    </row>
    <row r="26" spans="1:2" x14ac:dyDescent="0.2">
      <c r="A26" s="2" t="s">
        <v>18</v>
      </c>
      <c r="B26" s="5">
        <v>4</v>
      </c>
    </row>
    <row r="27" spans="1:2" x14ac:dyDescent="0.2">
      <c r="A27" s="2" t="s">
        <v>19</v>
      </c>
      <c r="B27" s="5">
        <v>0</v>
      </c>
    </row>
    <row r="28" spans="1:2" x14ac:dyDescent="0.2">
      <c r="A28" s="2" t="s">
        <v>20</v>
      </c>
      <c r="B28" s="5">
        <v>0</v>
      </c>
    </row>
    <row r="29" spans="1:2" x14ac:dyDescent="0.2">
      <c r="A29" s="2" t="s">
        <v>21</v>
      </c>
      <c r="B29" s="5">
        <v>1</v>
      </c>
    </row>
    <row r="30" spans="1:2" x14ac:dyDescent="0.2">
      <c r="A30" s="2" t="s">
        <v>22</v>
      </c>
      <c r="B30" s="5">
        <v>1</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66</v>
      </c>
      <c r="B2" s="4" t="s">
        <v>24</v>
      </c>
    </row>
    <row r="5" spans="1:2" x14ac:dyDescent="0.2">
      <c r="A5" s="2" t="s">
        <v>0</v>
      </c>
      <c r="B5" s="5">
        <v>34</v>
      </c>
    </row>
    <row r="7" spans="1:2" x14ac:dyDescent="0.2">
      <c r="A7" s="3" t="s">
        <v>1</v>
      </c>
    </row>
    <row r="8" spans="1:2" x14ac:dyDescent="0.2">
      <c r="A8" s="2" t="s">
        <v>2</v>
      </c>
      <c r="B8" s="5">
        <v>172</v>
      </c>
    </row>
    <row r="9" spans="1:2" x14ac:dyDescent="0.2">
      <c r="A9" s="2" t="s">
        <v>3</v>
      </c>
      <c r="B9" s="5">
        <v>34</v>
      </c>
    </row>
    <row r="10" spans="1:2" x14ac:dyDescent="0.2">
      <c r="A10" s="2" t="s">
        <v>4</v>
      </c>
      <c r="B10" s="5">
        <v>17</v>
      </c>
    </row>
    <row r="11" spans="1:2" x14ac:dyDescent="0.2">
      <c r="A11" s="2" t="s">
        <v>5</v>
      </c>
      <c r="B11" s="5">
        <v>0</v>
      </c>
    </row>
    <row r="12" spans="1:2" x14ac:dyDescent="0.2">
      <c r="A12" s="2" t="s">
        <v>6</v>
      </c>
      <c r="B12" s="5">
        <v>33</v>
      </c>
    </row>
    <row r="13" spans="1:2" x14ac:dyDescent="0.2">
      <c r="A13" s="2" t="s">
        <v>7</v>
      </c>
      <c r="B13" s="5">
        <v>49</v>
      </c>
    </row>
    <row r="15" spans="1:2" x14ac:dyDescent="0.2">
      <c r="A15" s="3" t="s">
        <v>8</v>
      </c>
    </row>
    <row r="16" spans="1:2" x14ac:dyDescent="0.2">
      <c r="A16" s="2" t="s">
        <v>9</v>
      </c>
      <c r="B16" s="5">
        <v>115</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v>
      </c>
    </row>
    <row r="22" spans="1:2" x14ac:dyDescent="0.2">
      <c r="A22" s="2" t="s">
        <v>15</v>
      </c>
      <c r="B22" s="5">
        <v>64</v>
      </c>
    </row>
    <row r="23" spans="1:2" ht="22.5" x14ac:dyDescent="0.2">
      <c r="A23" s="2" t="s">
        <v>16</v>
      </c>
      <c r="B23" s="5">
        <v>3</v>
      </c>
    </row>
    <row r="25" spans="1:2" x14ac:dyDescent="0.2">
      <c r="A25" s="3" t="s">
        <v>17</v>
      </c>
    </row>
    <row r="26" spans="1:2" x14ac:dyDescent="0.2">
      <c r="A26" s="2" t="s">
        <v>18</v>
      </c>
      <c r="B26" s="5">
        <v>3</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67</v>
      </c>
      <c r="B2" s="4" t="s">
        <v>24</v>
      </c>
    </row>
    <row r="5" spans="1:2" x14ac:dyDescent="0.2">
      <c r="A5" s="2" t="s">
        <v>0</v>
      </c>
      <c r="B5" s="5">
        <v>17</v>
      </c>
    </row>
    <row r="7" spans="1:2" x14ac:dyDescent="0.2">
      <c r="A7" s="3" t="s">
        <v>1</v>
      </c>
    </row>
    <row r="8" spans="1:2" x14ac:dyDescent="0.2">
      <c r="A8" s="2" t="s">
        <v>2</v>
      </c>
      <c r="B8" s="5">
        <v>100</v>
      </c>
    </row>
    <row r="9" spans="1:2" x14ac:dyDescent="0.2">
      <c r="A9" s="2" t="s">
        <v>3</v>
      </c>
      <c r="B9" s="5">
        <v>17</v>
      </c>
    </row>
    <row r="10" spans="1:2" x14ac:dyDescent="0.2">
      <c r="A10" s="2" t="s">
        <v>4</v>
      </c>
      <c r="B10" s="5">
        <v>4</v>
      </c>
    </row>
    <row r="11" spans="1:2" x14ac:dyDescent="0.2">
      <c r="A11" s="2" t="s">
        <v>5</v>
      </c>
      <c r="B11" s="5">
        <v>0</v>
      </c>
    </row>
    <row r="12" spans="1:2" x14ac:dyDescent="0.2">
      <c r="A12" s="2" t="s">
        <v>6</v>
      </c>
      <c r="B12" s="5">
        <v>35</v>
      </c>
    </row>
    <row r="13" spans="1:2" x14ac:dyDescent="0.2">
      <c r="A13" s="2" t="s">
        <v>7</v>
      </c>
      <c r="B13" s="5">
        <v>18</v>
      </c>
    </row>
    <row r="15" spans="1:2" x14ac:dyDescent="0.2">
      <c r="A15" s="3" t="s">
        <v>8</v>
      </c>
    </row>
    <row r="16" spans="1:2" x14ac:dyDescent="0.2">
      <c r="A16" s="2" t="s">
        <v>9</v>
      </c>
      <c r="B16" s="5">
        <v>91</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20</v>
      </c>
    </row>
    <row r="22" spans="1:2" x14ac:dyDescent="0.2">
      <c r="A22" s="2" t="s">
        <v>15</v>
      </c>
      <c r="B22" s="5">
        <v>33</v>
      </c>
    </row>
    <row r="23" spans="1:2" ht="22.5" x14ac:dyDescent="0.2">
      <c r="A23" s="2" t="s">
        <v>16</v>
      </c>
      <c r="B23" s="5">
        <v>0</v>
      </c>
    </row>
    <row r="25" spans="1:2" x14ac:dyDescent="0.2">
      <c r="A25" s="3" t="s">
        <v>17</v>
      </c>
    </row>
    <row r="26" spans="1:2" x14ac:dyDescent="0.2">
      <c r="A26" s="2" t="s">
        <v>18</v>
      </c>
      <c r="B26" s="5">
        <v>1</v>
      </c>
    </row>
    <row r="27" spans="1:2" x14ac:dyDescent="0.2">
      <c r="A27" s="2" t="s">
        <v>19</v>
      </c>
      <c r="B27" s="5">
        <v>0</v>
      </c>
    </row>
    <row r="28" spans="1:2" x14ac:dyDescent="0.2">
      <c r="A28" s="2" t="s">
        <v>20</v>
      </c>
      <c r="B28" s="5">
        <v>2</v>
      </c>
    </row>
    <row r="29" spans="1:2" x14ac:dyDescent="0.2">
      <c r="A29" s="2" t="s">
        <v>21</v>
      </c>
      <c r="B29" s="5">
        <v>0</v>
      </c>
    </row>
    <row r="30" spans="1:2" x14ac:dyDescent="0.2">
      <c r="A30" s="2" t="s">
        <v>22</v>
      </c>
      <c r="B30" s="5">
        <v>2</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68</v>
      </c>
      <c r="B2" s="4" t="s">
        <v>24</v>
      </c>
    </row>
    <row r="5" spans="1:2" x14ac:dyDescent="0.2">
      <c r="A5" s="2" t="s">
        <v>0</v>
      </c>
      <c r="B5" s="5">
        <v>9</v>
      </c>
    </row>
    <row r="7" spans="1:2" x14ac:dyDescent="0.2">
      <c r="A7" s="3" t="s">
        <v>1</v>
      </c>
    </row>
    <row r="8" spans="1:2" x14ac:dyDescent="0.2">
      <c r="A8" s="2" t="s">
        <v>2</v>
      </c>
      <c r="B8" s="5">
        <v>53</v>
      </c>
    </row>
    <row r="9" spans="1:2" x14ac:dyDescent="0.2">
      <c r="A9" s="2" t="s">
        <v>3</v>
      </c>
      <c r="B9" s="5">
        <v>9</v>
      </c>
    </row>
    <row r="10" spans="1:2" x14ac:dyDescent="0.2">
      <c r="A10" s="2" t="s">
        <v>4</v>
      </c>
      <c r="B10" s="5">
        <v>2</v>
      </c>
    </row>
    <row r="11" spans="1:2" x14ac:dyDescent="0.2">
      <c r="A11" s="2" t="s">
        <v>5</v>
      </c>
      <c r="B11" s="5">
        <v>0</v>
      </c>
    </row>
    <row r="12" spans="1:2" x14ac:dyDescent="0.2">
      <c r="A12" s="2" t="s">
        <v>6</v>
      </c>
      <c r="B12" s="5">
        <v>13</v>
      </c>
    </row>
    <row r="13" spans="1:2" x14ac:dyDescent="0.2">
      <c r="A13" s="2" t="s">
        <v>7</v>
      </c>
      <c r="B13" s="5">
        <v>9</v>
      </c>
    </row>
    <row r="15" spans="1:2" x14ac:dyDescent="0.2">
      <c r="A15" s="3" t="s">
        <v>8</v>
      </c>
    </row>
    <row r="16" spans="1:2" x14ac:dyDescent="0.2">
      <c r="A16" s="2" t="s">
        <v>9</v>
      </c>
      <c r="B16" s="5">
        <v>20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2</v>
      </c>
    </row>
    <row r="22" spans="1:2" x14ac:dyDescent="0.2">
      <c r="A22" s="2" t="s">
        <v>15</v>
      </c>
      <c r="B22" s="5">
        <v>22</v>
      </c>
    </row>
    <row r="23" spans="1:2" ht="22.5" x14ac:dyDescent="0.2">
      <c r="A23" s="2" t="s">
        <v>16</v>
      </c>
      <c r="B23" s="5">
        <v>0</v>
      </c>
    </row>
    <row r="25" spans="1:2" x14ac:dyDescent="0.2">
      <c r="A25" s="3" t="s">
        <v>17</v>
      </c>
    </row>
    <row r="26" spans="1:2" x14ac:dyDescent="0.2">
      <c r="A26" s="2" t="s">
        <v>18</v>
      </c>
      <c r="B26" s="5">
        <v>0</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69</v>
      </c>
      <c r="B2" s="4" t="s">
        <v>24</v>
      </c>
    </row>
    <row r="5" spans="1:2" x14ac:dyDescent="0.2">
      <c r="A5" s="2" t="s">
        <v>0</v>
      </c>
      <c r="B5" s="5">
        <v>36</v>
      </c>
    </row>
    <row r="7" spans="1:2" x14ac:dyDescent="0.2">
      <c r="A7" s="3" t="s">
        <v>1</v>
      </c>
    </row>
    <row r="8" spans="1:2" x14ac:dyDescent="0.2">
      <c r="A8" s="2" t="s">
        <v>2</v>
      </c>
      <c r="B8" s="5">
        <v>165</v>
      </c>
    </row>
    <row r="9" spans="1:2" x14ac:dyDescent="0.2">
      <c r="A9" s="2" t="s">
        <v>3</v>
      </c>
      <c r="B9" s="5">
        <v>36</v>
      </c>
    </row>
    <row r="10" spans="1:2" x14ac:dyDescent="0.2">
      <c r="A10" s="2" t="s">
        <v>4</v>
      </c>
      <c r="B10" s="5">
        <v>3</v>
      </c>
    </row>
    <row r="11" spans="1:2" x14ac:dyDescent="0.2">
      <c r="A11" s="2" t="s">
        <v>5</v>
      </c>
      <c r="B11" s="5">
        <v>0</v>
      </c>
    </row>
    <row r="12" spans="1:2" x14ac:dyDescent="0.2">
      <c r="A12" s="2" t="s">
        <v>6</v>
      </c>
      <c r="B12" s="5">
        <v>33</v>
      </c>
    </row>
    <row r="13" spans="1:2" x14ac:dyDescent="0.2">
      <c r="A13" s="2" t="s">
        <v>7</v>
      </c>
      <c r="B13" s="5">
        <v>33</v>
      </c>
    </row>
    <row r="15" spans="1:2" x14ac:dyDescent="0.2">
      <c r="A15" s="3" t="s">
        <v>8</v>
      </c>
    </row>
    <row r="16" spans="1:2" x14ac:dyDescent="0.2">
      <c r="A16" s="2" t="s">
        <v>9</v>
      </c>
      <c r="B16" s="5">
        <v>99</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11</v>
      </c>
    </row>
    <row r="22" spans="1:2" x14ac:dyDescent="0.2">
      <c r="A22" s="2" t="s">
        <v>15</v>
      </c>
      <c r="B22" s="5">
        <v>43</v>
      </c>
    </row>
    <row r="23" spans="1:2" ht="22.5" x14ac:dyDescent="0.2">
      <c r="A23" s="2" t="s">
        <v>16</v>
      </c>
      <c r="B23" s="5">
        <v>10</v>
      </c>
    </row>
    <row r="25" spans="1:2" x14ac:dyDescent="0.2">
      <c r="A25" s="3" t="s">
        <v>17</v>
      </c>
    </row>
    <row r="26" spans="1:2" x14ac:dyDescent="0.2">
      <c r="A26" s="2" t="s">
        <v>18</v>
      </c>
      <c r="B26" s="5">
        <v>5</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1</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70</v>
      </c>
      <c r="B2" s="4" t="s">
        <v>24</v>
      </c>
    </row>
    <row r="5" spans="1:2" x14ac:dyDescent="0.2">
      <c r="A5" s="2" t="s">
        <v>0</v>
      </c>
      <c r="B5" s="5">
        <v>43</v>
      </c>
    </row>
    <row r="7" spans="1:2" x14ac:dyDescent="0.2">
      <c r="A7" s="3" t="s">
        <v>1</v>
      </c>
    </row>
    <row r="8" spans="1:2" x14ac:dyDescent="0.2">
      <c r="A8" s="2" t="s">
        <v>2</v>
      </c>
      <c r="B8" s="5">
        <v>166</v>
      </c>
    </row>
    <row r="9" spans="1:2" x14ac:dyDescent="0.2">
      <c r="A9" s="2" t="s">
        <v>3</v>
      </c>
      <c r="B9" s="5">
        <v>43</v>
      </c>
    </row>
    <row r="10" spans="1:2" x14ac:dyDescent="0.2">
      <c r="A10" s="2" t="s">
        <v>4</v>
      </c>
      <c r="B10" s="5">
        <v>1</v>
      </c>
    </row>
    <row r="11" spans="1:2" x14ac:dyDescent="0.2">
      <c r="A11" s="2" t="s">
        <v>5</v>
      </c>
      <c r="B11" s="5">
        <v>0</v>
      </c>
    </row>
    <row r="12" spans="1:2" x14ac:dyDescent="0.2">
      <c r="A12" s="2" t="s">
        <v>6</v>
      </c>
      <c r="B12" s="5">
        <v>37</v>
      </c>
    </row>
    <row r="13" spans="1:2" x14ac:dyDescent="0.2">
      <c r="A13" s="2" t="s">
        <v>7</v>
      </c>
      <c r="B13" s="5">
        <v>47</v>
      </c>
    </row>
    <row r="15" spans="1:2" x14ac:dyDescent="0.2">
      <c r="A15" s="3" t="s">
        <v>8</v>
      </c>
    </row>
    <row r="16" spans="1:2" x14ac:dyDescent="0.2">
      <c r="A16" s="2" t="s">
        <v>9</v>
      </c>
      <c r="B16" s="5">
        <v>78</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7</v>
      </c>
    </row>
    <row r="22" spans="1:2" x14ac:dyDescent="0.2">
      <c r="A22" s="2" t="s">
        <v>15</v>
      </c>
      <c r="B22" s="5">
        <v>16</v>
      </c>
    </row>
    <row r="23" spans="1:2" ht="22.5" x14ac:dyDescent="0.2">
      <c r="A23" s="2" t="s">
        <v>16</v>
      </c>
      <c r="B23" s="5">
        <v>9</v>
      </c>
    </row>
    <row r="25" spans="1:2" x14ac:dyDescent="0.2">
      <c r="A25" s="3" t="s">
        <v>17</v>
      </c>
    </row>
    <row r="26" spans="1:2" x14ac:dyDescent="0.2">
      <c r="A26" s="2" t="s">
        <v>18</v>
      </c>
      <c r="B26" s="5">
        <v>3</v>
      </c>
    </row>
    <row r="27" spans="1:2" x14ac:dyDescent="0.2">
      <c r="A27" s="2" t="s">
        <v>19</v>
      </c>
      <c r="B27" s="5">
        <v>0</v>
      </c>
    </row>
    <row r="28" spans="1:2" x14ac:dyDescent="0.2">
      <c r="A28" s="2" t="s">
        <v>20</v>
      </c>
      <c r="B28" s="5">
        <v>0</v>
      </c>
    </row>
    <row r="29" spans="1:2" x14ac:dyDescent="0.2">
      <c r="A29" s="2" t="s">
        <v>21</v>
      </c>
      <c r="B29" s="5">
        <v>1</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71</v>
      </c>
      <c r="B2" s="4" t="s">
        <v>24</v>
      </c>
    </row>
    <row r="5" spans="1:2" x14ac:dyDescent="0.2">
      <c r="A5" s="2" t="s">
        <v>0</v>
      </c>
      <c r="B5" s="5">
        <v>37</v>
      </c>
    </row>
    <row r="7" spans="1:2" x14ac:dyDescent="0.2">
      <c r="A7" s="3" t="s">
        <v>1</v>
      </c>
    </row>
    <row r="8" spans="1:2" x14ac:dyDescent="0.2">
      <c r="A8" s="2" t="s">
        <v>2</v>
      </c>
      <c r="B8" s="5">
        <v>173</v>
      </c>
    </row>
    <row r="9" spans="1:2" x14ac:dyDescent="0.2">
      <c r="A9" s="2" t="s">
        <v>3</v>
      </c>
      <c r="B9" s="5">
        <v>37</v>
      </c>
    </row>
    <row r="10" spans="1:2" x14ac:dyDescent="0.2">
      <c r="A10" s="2" t="s">
        <v>4</v>
      </c>
      <c r="B10" s="5">
        <v>6</v>
      </c>
    </row>
    <row r="11" spans="1:2" x14ac:dyDescent="0.2">
      <c r="A11" s="2" t="s">
        <v>5</v>
      </c>
      <c r="B11" s="5">
        <v>1</v>
      </c>
    </row>
    <row r="12" spans="1:2" x14ac:dyDescent="0.2">
      <c r="A12" s="2" t="s">
        <v>6</v>
      </c>
      <c r="B12" s="5">
        <v>42</v>
      </c>
    </row>
    <row r="13" spans="1:2" x14ac:dyDescent="0.2">
      <c r="A13" s="2" t="s">
        <v>7</v>
      </c>
      <c r="B13" s="5">
        <v>38</v>
      </c>
    </row>
    <row r="15" spans="1:2" x14ac:dyDescent="0.2">
      <c r="A15" s="3" t="s">
        <v>8</v>
      </c>
    </row>
    <row r="16" spans="1:2" x14ac:dyDescent="0.2">
      <c r="A16" s="2" t="s">
        <v>9</v>
      </c>
      <c r="B16" s="5">
        <v>108</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4</v>
      </c>
    </row>
    <row r="22" spans="1:2" x14ac:dyDescent="0.2">
      <c r="A22" s="2" t="s">
        <v>15</v>
      </c>
      <c r="B22" s="5">
        <v>41</v>
      </c>
    </row>
    <row r="23" spans="1:2" ht="22.5" x14ac:dyDescent="0.2">
      <c r="A23" s="2" t="s">
        <v>16</v>
      </c>
      <c r="B23" s="5">
        <v>12</v>
      </c>
    </row>
    <row r="25" spans="1:2" x14ac:dyDescent="0.2">
      <c r="A25" s="3" t="s">
        <v>17</v>
      </c>
    </row>
    <row r="26" spans="1:2" x14ac:dyDescent="0.2">
      <c r="A26" s="2" t="s">
        <v>18</v>
      </c>
      <c r="B26" s="5">
        <v>3</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72</v>
      </c>
      <c r="B2" s="4" t="s">
        <v>24</v>
      </c>
    </row>
    <row r="5" spans="1:2" x14ac:dyDescent="0.2">
      <c r="A5" s="2" t="s">
        <v>0</v>
      </c>
      <c r="B5" s="5">
        <v>31</v>
      </c>
    </row>
    <row r="7" spans="1:2" x14ac:dyDescent="0.2">
      <c r="A7" s="3" t="s">
        <v>1</v>
      </c>
    </row>
    <row r="8" spans="1:2" x14ac:dyDescent="0.2">
      <c r="A8" s="2" t="s">
        <v>2</v>
      </c>
      <c r="B8" s="5">
        <v>124</v>
      </c>
    </row>
    <row r="9" spans="1:2" x14ac:dyDescent="0.2">
      <c r="A9" s="2" t="s">
        <v>3</v>
      </c>
      <c r="B9" s="5">
        <v>31</v>
      </c>
    </row>
    <row r="10" spans="1:2" x14ac:dyDescent="0.2">
      <c r="A10" s="2" t="s">
        <v>4</v>
      </c>
      <c r="B10" s="5">
        <v>6</v>
      </c>
    </row>
    <row r="11" spans="1:2" x14ac:dyDescent="0.2">
      <c r="A11" s="2" t="s">
        <v>5</v>
      </c>
      <c r="B11" s="5">
        <v>1</v>
      </c>
    </row>
    <row r="12" spans="1:2" x14ac:dyDescent="0.2">
      <c r="A12" s="2" t="s">
        <v>6</v>
      </c>
      <c r="B12" s="5">
        <v>70</v>
      </c>
    </row>
    <row r="13" spans="1:2" x14ac:dyDescent="0.2">
      <c r="A13" s="2" t="s">
        <v>7</v>
      </c>
      <c r="B13" s="5">
        <v>15</v>
      </c>
    </row>
    <row r="15" spans="1:2" x14ac:dyDescent="0.2">
      <c r="A15" s="3" t="s">
        <v>8</v>
      </c>
    </row>
    <row r="16" spans="1:2" x14ac:dyDescent="0.2">
      <c r="A16" s="2" t="s">
        <v>9</v>
      </c>
      <c r="B16" s="5">
        <v>108</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8</v>
      </c>
    </row>
    <row r="22" spans="1:2" x14ac:dyDescent="0.2">
      <c r="A22" s="2" t="s">
        <v>15</v>
      </c>
      <c r="B22" s="5">
        <v>21</v>
      </c>
    </row>
    <row r="23" spans="1:2" ht="22.5" x14ac:dyDescent="0.2">
      <c r="A23" s="2" t="s">
        <v>16</v>
      </c>
      <c r="B23" s="5">
        <v>4</v>
      </c>
    </row>
    <row r="25" spans="1:2" x14ac:dyDescent="0.2">
      <c r="A25" s="3" t="s">
        <v>17</v>
      </c>
    </row>
    <row r="26" spans="1:2" x14ac:dyDescent="0.2">
      <c r="A26" s="2" t="s">
        <v>18</v>
      </c>
      <c r="B26" s="5">
        <v>1</v>
      </c>
    </row>
    <row r="27" spans="1:2" x14ac:dyDescent="0.2">
      <c r="A27" s="2" t="s">
        <v>19</v>
      </c>
      <c r="B27" s="5">
        <v>0</v>
      </c>
    </row>
    <row r="28" spans="1:2" x14ac:dyDescent="0.2">
      <c r="A28" s="2" t="s">
        <v>20</v>
      </c>
      <c r="B28" s="5">
        <v>2</v>
      </c>
    </row>
    <row r="29" spans="1:2" x14ac:dyDescent="0.2">
      <c r="A29" s="2" t="s">
        <v>21</v>
      </c>
      <c r="B29" s="5">
        <v>3</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73</v>
      </c>
      <c r="B2" s="4" t="s">
        <v>24</v>
      </c>
    </row>
    <row r="5" spans="1:2" x14ac:dyDescent="0.2">
      <c r="A5" s="2" t="s">
        <v>0</v>
      </c>
      <c r="B5" s="5">
        <v>45</v>
      </c>
    </row>
    <row r="7" spans="1:2" x14ac:dyDescent="0.2">
      <c r="A7" s="3" t="s">
        <v>1</v>
      </c>
    </row>
    <row r="8" spans="1:2" x14ac:dyDescent="0.2">
      <c r="A8" s="2" t="s">
        <v>2</v>
      </c>
      <c r="B8" s="5">
        <v>144</v>
      </c>
    </row>
    <row r="9" spans="1:2" x14ac:dyDescent="0.2">
      <c r="A9" s="2" t="s">
        <v>3</v>
      </c>
      <c r="B9" s="5">
        <v>45</v>
      </c>
    </row>
    <row r="10" spans="1:2" x14ac:dyDescent="0.2">
      <c r="A10" s="2" t="s">
        <v>4</v>
      </c>
      <c r="B10" s="5">
        <v>6</v>
      </c>
    </row>
    <row r="11" spans="1:2" x14ac:dyDescent="0.2">
      <c r="A11" s="2" t="s">
        <v>5</v>
      </c>
      <c r="B11" s="5">
        <v>0</v>
      </c>
    </row>
    <row r="12" spans="1:2" x14ac:dyDescent="0.2">
      <c r="A12" s="2" t="s">
        <v>6</v>
      </c>
      <c r="B12" s="5">
        <v>76</v>
      </c>
    </row>
    <row r="13" spans="1:2" x14ac:dyDescent="0.2">
      <c r="A13" s="2" t="s">
        <v>7</v>
      </c>
      <c r="B13" s="5">
        <v>16</v>
      </c>
    </row>
    <row r="15" spans="1:2" x14ac:dyDescent="0.2">
      <c r="A15" s="3" t="s">
        <v>8</v>
      </c>
    </row>
    <row r="16" spans="1:2" x14ac:dyDescent="0.2">
      <c r="A16" s="2" t="s">
        <v>9</v>
      </c>
      <c r="B16" s="5">
        <v>108</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5</v>
      </c>
    </row>
    <row r="22" spans="1:2" x14ac:dyDescent="0.2">
      <c r="A22" s="2" t="s">
        <v>15</v>
      </c>
      <c r="B22" s="5">
        <v>37</v>
      </c>
    </row>
    <row r="23" spans="1:2" ht="22.5" x14ac:dyDescent="0.2">
      <c r="A23" s="2" t="s">
        <v>16</v>
      </c>
      <c r="B23" s="5">
        <v>1</v>
      </c>
    </row>
    <row r="25" spans="1:2" x14ac:dyDescent="0.2">
      <c r="A25" s="3" t="s">
        <v>17</v>
      </c>
    </row>
    <row r="26" spans="1:2" x14ac:dyDescent="0.2">
      <c r="A26" s="2" t="s">
        <v>18</v>
      </c>
      <c r="B26" s="5">
        <v>7</v>
      </c>
    </row>
    <row r="27" spans="1:2" x14ac:dyDescent="0.2">
      <c r="A27" s="2" t="s">
        <v>19</v>
      </c>
      <c r="B27" s="5">
        <v>0</v>
      </c>
    </row>
    <row r="28" spans="1:2" x14ac:dyDescent="0.2">
      <c r="A28" s="2" t="s">
        <v>20</v>
      </c>
      <c r="B28" s="5">
        <v>4</v>
      </c>
    </row>
    <row r="29" spans="1:2" x14ac:dyDescent="0.2">
      <c r="A29" s="2" t="s">
        <v>21</v>
      </c>
      <c r="B29" s="5">
        <v>1</v>
      </c>
    </row>
    <row r="30" spans="1:2" x14ac:dyDescent="0.2">
      <c r="A30" s="2" t="s">
        <v>22</v>
      </c>
      <c r="B30" s="5">
        <v>1</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74</v>
      </c>
      <c r="B2" s="4" t="s">
        <v>24</v>
      </c>
    </row>
    <row r="5" spans="1:2" x14ac:dyDescent="0.2">
      <c r="A5" s="2" t="s">
        <v>0</v>
      </c>
      <c r="B5" s="5">
        <v>11</v>
      </c>
    </row>
    <row r="7" spans="1:2" x14ac:dyDescent="0.2">
      <c r="A7" s="3" t="s">
        <v>1</v>
      </c>
    </row>
    <row r="8" spans="1:2" x14ac:dyDescent="0.2">
      <c r="A8" s="2" t="s">
        <v>2</v>
      </c>
      <c r="B8" s="5">
        <v>52</v>
      </c>
    </row>
    <row r="9" spans="1:2" x14ac:dyDescent="0.2">
      <c r="A9" s="2" t="s">
        <v>3</v>
      </c>
      <c r="B9" s="5">
        <v>11</v>
      </c>
    </row>
    <row r="10" spans="1:2" x14ac:dyDescent="0.2">
      <c r="A10" s="2" t="s">
        <v>4</v>
      </c>
      <c r="B10" s="5">
        <v>2</v>
      </c>
    </row>
    <row r="11" spans="1:2" x14ac:dyDescent="0.2">
      <c r="A11" s="2" t="s">
        <v>5</v>
      </c>
      <c r="B11" s="5">
        <v>0</v>
      </c>
    </row>
    <row r="12" spans="1:2" x14ac:dyDescent="0.2">
      <c r="A12" s="2" t="s">
        <v>6</v>
      </c>
      <c r="B12" s="5">
        <v>19</v>
      </c>
    </row>
    <row r="13" spans="1:2" x14ac:dyDescent="0.2">
      <c r="A13" s="2" t="s">
        <v>7</v>
      </c>
      <c r="B13" s="5">
        <v>2</v>
      </c>
    </row>
    <row r="15" spans="1:2" x14ac:dyDescent="0.2">
      <c r="A15" s="3" t="s">
        <v>8</v>
      </c>
    </row>
    <row r="16" spans="1:2" x14ac:dyDescent="0.2">
      <c r="A16" s="2" t="s">
        <v>9</v>
      </c>
      <c r="B16" s="5">
        <v>40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3</v>
      </c>
    </row>
    <row r="22" spans="1:2" x14ac:dyDescent="0.2">
      <c r="A22" s="2" t="s">
        <v>15</v>
      </c>
      <c r="B22" s="5">
        <v>9</v>
      </c>
    </row>
    <row r="23" spans="1:2" ht="22.5" x14ac:dyDescent="0.2">
      <c r="A23" s="2" t="s">
        <v>16</v>
      </c>
      <c r="B23" s="5">
        <v>0</v>
      </c>
    </row>
    <row r="25" spans="1:2" x14ac:dyDescent="0.2">
      <c r="A25" s="3" t="s">
        <v>17</v>
      </c>
    </row>
    <row r="26" spans="1:2" x14ac:dyDescent="0.2">
      <c r="A26" s="2" t="s">
        <v>18</v>
      </c>
      <c r="B26" s="5">
        <v>2</v>
      </c>
    </row>
    <row r="27" spans="1:2" x14ac:dyDescent="0.2">
      <c r="A27" s="2" t="s">
        <v>19</v>
      </c>
      <c r="B27" s="5">
        <v>0</v>
      </c>
    </row>
    <row r="28" spans="1:2" x14ac:dyDescent="0.2">
      <c r="A28" s="2" t="s">
        <v>20</v>
      </c>
      <c r="B28" s="5">
        <v>2</v>
      </c>
    </row>
    <row r="29" spans="1:2" x14ac:dyDescent="0.2">
      <c r="A29" s="2" t="s">
        <v>21</v>
      </c>
      <c r="B29" s="5">
        <v>0</v>
      </c>
    </row>
    <row r="30" spans="1:2" x14ac:dyDescent="0.2">
      <c r="A30" s="2" t="s">
        <v>22</v>
      </c>
      <c r="B30" s="5">
        <v>1</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75</v>
      </c>
      <c r="B2" s="4" t="s">
        <v>24</v>
      </c>
    </row>
    <row r="5" spans="1:2" x14ac:dyDescent="0.2">
      <c r="A5" s="2" t="s">
        <v>0</v>
      </c>
      <c r="B5" s="5">
        <v>41</v>
      </c>
    </row>
    <row r="7" spans="1:2" x14ac:dyDescent="0.2">
      <c r="A7" s="3" t="s">
        <v>1</v>
      </c>
    </row>
    <row r="8" spans="1:2" x14ac:dyDescent="0.2">
      <c r="A8" s="2" t="s">
        <v>2</v>
      </c>
      <c r="B8" s="5">
        <v>222</v>
      </c>
    </row>
    <row r="9" spans="1:2" x14ac:dyDescent="0.2">
      <c r="A9" s="2" t="s">
        <v>3</v>
      </c>
      <c r="B9" s="5">
        <v>41</v>
      </c>
    </row>
    <row r="10" spans="1:2" x14ac:dyDescent="0.2">
      <c r="A10" s="2" t="s">
        <v>4</v>
      </c>
      <c r="B10" s="5">
        <v>4</v>
      </c>
    </row>
    <row r="11" spans="1:2" x14ac:dyDescent="0.2">
      <c r="A11" s="2" t="s">
        <v>5</v>
      </c>
      <c r="B11" s="5">
        <v>1</v>
      </c>
    </row>
    <row r="12" spans="1:2" x14ac:dyDescent="0.2">
      <c r="A12" s="2" t="s">
        <v>6</v>
      </c>
      <c r="B12" s="5">
        <v>28</v>
      </c>
    </row>
    <row r="13" spans="1:2" x14ac:dyDescent="0.2">
      <c r="A13" s="2" t="s">
        <v>7</v>
      </c>
      <c r="B13" s="5">
        <v>52</v>
      </c>
    </row>
    <row r="15" spans="1:2" x14ac:dyDescent="0.2">
      <c r="A15" s="3" t="s">
        <v>8</v>
      </c>
    </row>
    <row r="16" spans="1:2" x14ac:dyDescent="0.2">
      <c r="A16" s="2" t="s">
        <v>9</v>
      </c>
      <c r="B16" s="5">
        <v>96</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16</v>
      </c>
    </row>
    <row r="22" spans="1:2" x14ac:dyDescent="0.2">
      <c r="A22" s="2" t="s">
        <v>15</v>
      </c>
      <c r="B22" s="5">
        <v>18</v>
      </c>
    </row>
    <row r="23" spans="1:2" ht="22.5" x14ac:dyDescent="0.2">
      <c r="A23" s="2" t="s">
        <v>16</v>
      </c>
      <c r="B23" s="5">
        <v>2</v>
      </c>
    </row>
    <row r="25" spans="1:2" x14ac:dyDescent="0.2">
      <c r="A25" s="3" t="s">
        <v>17</v>
      </c>
    </row>
    <row r="26" spans="1:2" x14ac:dyDescent="0.2">
      <c r="A26" s="2" t="s">
        <v>18</v>
      </c>
      <c r="B26" s="5">
        <v>3</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76</v>
      </c>
      <c r="B2" s="4" t="s">
        <v>24</v>
      </c>
    </row>
    <row r="5" spans="1:2" x14ac:dyDescent="0.2">
      <c r="A5" s="2" t="s">
        <v>0</v>
      </c>
      <c r="B5" s="5">
        <v>36</v>
      </c>
    </row>
    <row r="7" spans="1:2" x14ac:dyDescent="0.2">
      <c r="A7" s="3" t="s">
        <v>1</v>
      </c>
    </row>
    <row r="8" spans="1:2" x14ac:dyDescent="0.2">
      <c r="A8" s="2" t="s">
        <v>2</v>
      </c>
      <c r="B8" s="5">
        <v>111</v>
      </c>
    </row>
    <row r="9" spans="1:2" x14ac:dyDescent="0.2">
      <c r="A9" s="2" t="s">
        <v>3</v>
      </c>
      <c r="B9" s="5">
        <v>36</v>
      </c>
    </row>
    <row r="10" spans="1:2" x14ac:dyDescent="0.2">
      <c r="A10" s="2" t="s">
        <v>4</v>
      </c>
      <c r="B10" s="5">
        <v>13</v>
      </c>
    </row>
    <row r="11" spans="1:2" x14ac:dyDescent="0.2">
      <c r="A11" s="2" t="s">
        <v>5</v>
      </c>
      <c r="B11" s="5">
        <v>1</v>
      </c>
    </row>
    <row r="12" spans="1:2" x14ac:dyDescent="0.2">
      <c r="A12" s="2" t="s">
        <v>6</v>
      </c>
      <c r="B12" s="5">
        <v>25</v>
      </c>
    </row>
    <row r="13" spans="1:2" x14ac:dyDescent="0.2">
      <c r="A13" s="2" t="s">
        <v>7</v>
      </c>
      <c r="B13" s="5">
        <v>40</v>
      </c>
    </row>
    <row r="15" spans="1:2" x14ac:dyDescent="0.2">
      <c r="A15" s="3" t="s">
        <v>8</v>
      </c>
    </row>
    <row r="16" spans="1:2" x14ac:dyDescent="0.2">
      <c r="A16" s="2" t="s">
        <v>9</v>
      </c>
      <c r="B16" s="5">
        <v>80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v>
      </c>
    </row>
    <row r="22" spans="1:2" x14ac:dyDescent="0.2">
      <c r="A22" s="2" t="s">
        <v>15</v>
      </c>
      <c r="B22" s="5">
        <v>32</v>
      </c>
    </row>
    <row r="23" spans="1:2" ht="22.5" x14ac:dyDescent="0.2">
      <c r="A23" s="2" t="s">
        <v>16</v>
      </c>
      <c r="B23" s="5">
        <v>6</v>
      </c>
    </row>
    <row r="25" spans="1:2" x14ac:dyDescent="0.2">
      <c r="A25" s="3" t="s">
        <v>17</v>
      </c>
    </row>
    <row r="26" spans="1:2" x14ac:dyDescent="0.2">
      <c r="A26" s="2" t="s">
        <v>18</v>
      </c>
      <c r="B26" s="5">
        <v>1</v>
      </c>
    </row>
    <row r="27" spans="1:2" x14ac:dyDescent="0.2">
      <c r="A27" s="2" t="s">
        <v>19</v>
      </c>
      <c r="B27" s="5">
        <v>0</v>
      </c>
    </row>
    <row r="28" spans="1:2" x14ac:dyDescent="0.2">
      <c r="A28" s="2" t="s">
        <v>20</v>
      </c>
      <c r="B28" s="5">
        <v>6</v>
      </c>
    </row>
    <row r="29" spans="1:2" x14ac:dyDescent="0.2">
      <c r="A29" s="2" t="s">
        <v>21</v>
      </c>
      <c r="B29" s="5">
        <v>0</v>
      </c>
    </row>
    <row r="30" spans="1:2" x14ac:dyDescent="0.2">
      <c r="A30" s="2" t="s">
        <v>22</v>
      </c>
      <c r="B30" s="5">
        <v>1</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77</v>
      </c>
      <c r="B2" s="4" t="s">
        <v>24</v>
      </c>
    </row>
    <row r="5" spans="1:2" x14ac:dyDescent="0.2">
      <c r="A5" s="2" t="s">
        <v>0</v>
      </c>
      <c r="B5" s="5">
        <v>35</v>
      </c>
    </row>
    <row r="7" spans="1:2" x14ac:dyDescent="0.2">
      <c r="A7" s="3" t="s">
        <v>1</v>
      </c>
    </row>
    <row r="8" spans="1:2" x14ac:dyDescent="0.2">
      <c r="A8" s="2" t="s">
        <v>2</v>
      </c>
      <c r="B8" s="5">
        <v>169</v>
      </c>
    </row>
    <row r="9" spans="1:2" x14ac:dyDescent="0.2">
      <c r="A9" s="2" t="s">
        <v>3</v>
      </c>
      <c r="B9" s="5">
        <v>35</v>
      </c>
    </row>
    <row r="10" spans="1:2" x14ac:dyDescent="0.2">
      <c r="A10" s="2" t="s">
        <v>4</v>
      </c>
      <c r="B10" s="5">
        <v>0</v>
      </c>
    </row>
    <row r="11" spans="1:2" x14ac:dyDescent="0.2">
      <c r="A11" s="2" t="s">
        <v>5</v>
      </c>
      <c r="B11" s="5">
        <v>0</v>
      </c>
    </row>
    <row r="12" spans="1:2" x14ac:dyDescent="0.2">
      <c r="A12" s="2" t="s">
        <v>6</v>
      </c>
      <c r="B12" s="5">
        <v>53</v>
      </c>
    </row>
    <row r="13" spans="1:2" x14ac:dyDescent="0.2">
      <c r="A13" s="2" t="s">
        <v>7</v>
      </c>
      <c r="B13" s="5">
        <v>64</v>
      </c>
    </row>
    <row r="15" spans="1:2" x14ac:dyDescent="0.2">
      <c r="A15" s="3" t="s">
        <v>8</v>
      </c>
    </row>
    <row r="16" spans="1:2" x14ac:dyDescent="0.2">
      <c r="A16" s="2" t="s">
        <v>9</v>
      </c>
      <c r="B16" s="5">
        <v>95</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16</v>
      </c>
    </row>
    <row r="22" spans="1:2" x14ac:dyDescent="0.2">
      <c r="A22" s="2" t="s">
        <v>15</v>
      </c>
      <c r="B22" s="5">
        <v>36</v>
      </c>
    </row>
    <row r="23" spans="1:2" ht="22.5" x14ac:dyDescent="0.2">
      <c r="A23" s="2" t="s">
        <v>16</v>
      </c>
      <c r="B23" s="5">
        <v>3</v>
      </c>
    </row>
    <row r="25" spans="1:2" x14ac:dyDescent="0.2">
      <c r="A25" s="3" t="s">
        <v>17</v>
      </c>
    </row>
    <row r="26" spans="1:2" x14ac:dyDescent="0.2">
      <c r="A26" s="2" t="s">
        <v>18</v>
      </c>
      <c r="B26" s="5">
        <v>0</v>
      </c>
    </row>
    <row r="27" spans="1:2" x14ac:dyDescent="0.2">
      <c r="A27" s="2" t="s">
        <v>19</v>
      </c>
      <c r="B27" s="5">
        <v>0</v>
      </c>
    </row>
    <row r="28" spans="1:2" x14ac:dyDescent="0.2">
      <c r="A28" s="2" t="s">
        <v>20</v>
      </c>
      <c r="B28" s="5">
        <v>0</v>
      </c>
    </row>
    <row r="29" spans="1:2" x14ac:dyDescent="0.2">
      <c r="A29" s="2" t="s">
        <v>21</v>
      </c>
      <c r="B29" s="5">
        <v>1</v>
      </c>
    </row>
    <row r="30" spans="1:2" x14ac:dyDescent="0.2">
      <c r="A30" s="2" t="s">
        <v>22</v>
      </c>
      <c r="B30" s="5">
        <v>1</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78</v>
      </c>
      <c r="B2" s="4" t="s">
        <v>24</v>
      </c>
    </row>
    <row r="5" spans="1:2" x14ac:dyDescent="0.2">
      <c r="A5" s="2" t="s">
        <v>0</v>
      </c>
      <c r="B5" s="5">
        <v>31</v>
      </c>
    </row>
    <row r="7" spans="1:2" x14ac:dyDescent="0.2">
      <c r="A7" s="3" t="s">
        <v>1</v>
      </c>
    </row>
    <row r="8" spans="1:2" x14ac:dyDescent="0.2">
      <c r="A8" s="2" t="s">
        <v>2</v>
      </c>
      <c r="B8" s="5">
        <v>135</v>
      </c>
    </row>
    <row r="9" spans="1:2" x14ac:dyDescent="0.2">
      <c r="A9" s="2" t="s">
        <v>3</v>
      </c>
      <c r="B9" s="5">
        <v>31</v>
      </c>
    </row>
    <row r="10" spans="1:2" x14ac:dyDescent="0.2">
      <c r="A10" s="2" t="s">
        <v>4</v>
      </c>
      <c r="B10" s="5">
        <v>9</v>
      </c>
    </row>
    <row r="11" spans="1:2" x14ac:dyDescent="0.2">
      <c r="A11" s="2" t="s">
        <v>5</v>
      </c>
      <c r="B11" s="5">
        <v>1</v>
      </c>
    </row>
    <row r="12" spans="1:2" x14ac:dyDescent="0.2">
      <c r="A12" s="2" t="s">
        <v>6</v>
      </c>
      <c r="B12" s="5">
        <v>17</v>
      </c>
    </row>
    <row r="13" spans="1:2" x14ac:dyDescent="0.2">
      <c r="A13" s="2" t="s">
        <v>7</v>
      </c>
      <c r="B13" s="5">
        <v>56</v>
      </c>
    </row>
    <row r="15" spans="1:2" x14ac:dyDescent="0.2">
      <c r="A15" s="3" t="s">
        <v>8</v>
      </c>
    </row>
    <row r="16" spans="1:2" x14ac:dyDescent="0.2">
      <c r="A16" s="2" t="s">
        <v>9</v>
      </c>
      <c r="B16" s="5">
        <v>101</v>
      </c>
    </row>
    <row r="17" spans="1:2" x14ac:dyDescent="0.2">
      <c r="A17" s="2" t="s">
        <v>10</v>
      </c>
      <c r="B17" s="5">
        <v>2</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12</v>
      </c>
    </row>
    <row r="22" spans="1:2" x14ac:dyDescent="0.2">
      <c r="A22" s="2" t="s">
        <v>15</v>
      </c>
      <c r="B22" s="5">
        <v>26</v>
      </c>
    </row>
    <row r="23" spans="1:2" ht="22.5" x14ac:dyDescent="0.2">
      <c r="A23" s="2" t="s">
        <v>16</v>
      </c>
      <c r="B23" s="5">
        <v>7</v>
      </c>
    </row>
    <row r="25" spans="1:2" x14ac:dyDescent="0.2">
      <c r="A25" s="3" t="s">
        <v>17</v>
      </c>
    </row>
    <row r="26" spans="1:2" x14ac:dyDescent="0.2">
      <c r="A26" s="2" t="s">
        <v>18</v>
      </c>
      <c r="B26" s="5">
        <v>3</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1</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79</v>
      </c>
      <c r="B2" s="4" t="s">
        <v>24</v>
      </c>
    </row>
    <row r="5" spans="1:2" x14ac:dyDescent="0.2">
      <c r="A5" s="2" t="s">
        <v>0</v>
      </c>
      <c r="B5" s="5">
        <v>10</v>
      </c>
    </row>
    <row r="7" spans="1:2" x14ac:dyDescent="0.2">
      <c r="A7" s="3" t="s">
        <v>1</v>
      </c>
    </row>
    <row r="8" spans="1:2" x14ac:dyDescent="0.2">
      <c r="A8" s="2" t="s">
        <v>2</v>
      </c>
      <c r="B8" s="5">
        <v>36</v>
      </c>
    </row>
    <row r="9" spans="1:2" x14ac:dyDescent="0.2">
      <c r="A9" s="2" t="s">
        <v>3</v>
      </c>
      <c r="B9" s="5">
        <v>10</v>
      </c>
    </row>
    <row r="10" spans="1:2" x14ac:dyDescent="0.2">
      <c r="A10" s="2" t="s">
        <v>4</v>
      </c>
      <c r="B10" s="5">
        <v>2</v>
      </c>
    </row>
    <row r="11" spans="1:2" x14ac:dyDescent="0.2">
      <c r="A11" s="2" t="s">
        <v>5</v>
      </c>
      <c r="B11" s="5">
        <v>1</v>
      </c>
    </row>
    <row r="12" spans="1:2" x14ac:dyDescent="0.2">
      <c r="A12" s="2" t="s">
        <v>6</v>
      </c>
      <c r="B12" s="5">
        <v>14</v>
      </c>
    </row>
    <row r="13" spans="1:2" x14ac:dyDescent="0.2">
      <c r="A13" s="2" t="s">
        <v>7</v>
      </c>
      <c r="B13" s="5">
        <v>9</v>
      </c>
    </row>
    <row r="15" spans="1:2" x14ac:dyDescent="0.2">
      <c r="A15" s="3" t="s">
        <v>8</v>
      </c>
    </row>
    <row r="16" spans="1:2" x14ac:dyDescent="0.2">
      <c r="A16" s="2" t="s">
        <v>9</v>
      </c>
      <c r="B16" s="5">
        <v>111</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v>
      </c>
    </row>
    <row r="22" spans="1:2" x14ac:dyDescent="0.2">
      <c r="A22" s="2" t="s">
        <v>15</v>
      </c>
      <c r="B22" s="5">
        <v>21</v>
      </c>
    </row>
    <row r="23" spans="1:2" ht="22.5" x14ac:dyDescent="0.2">
      <c r="A23" s="2" t="s">
        <v>16</v>
      </c>
      <c r="B23" s="5">
        <v>0</v>
      </c>
    </row>
    <row r="25" spans="1:2" x14ac:dyDescent="0.2">
      <c r="A25" s="3" t="s">
        <v>17</v>
      </c>
    </row>
    <row r="26" spans="1:2" x14ac:dyDescent="0.2">
      <c r="A26" s="2" t="s">
        <v>18</v>
      </c>
      <c r="B26" s="5">
        <v>1</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80</v>
      </c>
      <c r="B2" s="4" t="s">
        <v>24</v>
      </c>
    </row>
    <row r="5" spans="1:2" x14ac:dyDescent="0.2">
      <c r="A5" s="2" t="s">
        <v>0</v>
      </c>
      <c r="B5" s="5">
        <v>45</v>
      </c>
    </row>
    <row r="7" spans="1:2" x14ac:dyDescent="0.2">
      <c r="A7" s="3" t="s">
        <v>1</v>
      </c>
    </row>
    <row r="8" spans="1:2" x14ac:dyDescent="0.2">
      <c r="A8" s="2" t="s">
        <v>2</v>
      </c>
      <c r="B8" s="5">
        <v>190</v>
      </c>
    </row>
    <row r="9" spans="1:2" x14ac:dyDescent="0.2">
      <c r="A9" s="2" t="s">
        <v>3</v>
      </c>
      <c r="B9" s="5">
        <v>45</v>
      </c>
    </row>
    <row r="10" spans="1:2" x14ac:dyDescent="0.2">
      <c r="A10" s="2" t="s">
        <v>4</v>
      </c>
      <c r="B10" s="5">
        <v>5</v>
      </c>
    </row>
    <row r="11" spans="1:2" x14ac:dyDescent="0.2">
      <c r="A11" s="2" t="s">
        <v>5</v>
      </c>
      <c r="B11" s="5">
        <v>2</v>
      </c>
    </row>
    <row r="12" spans="1:2" x14ac:dyDescent="0.2">
      <c r="A12" s="2" t="s">
        <v>6</v>
      </c>
      <c r="B12" s="5">
        <v>51</v>
      </c>
    </row>
    <row r="13" spans="1:2" x14ac:dyDescent="0.2">
      <c r="A13" s="2" t="s">
        <v>7</v>
      </c>
      <c r="B13" s="5">
        <v>90</v>
      </c>
    </row>
    <row r="15" spans="1:2" x14ac:dyDescent="0.2">
      <c r="A15" s="3" t="s">
        <v>8</v>
      </c>
    </row>
    <row r="16" spans="1:2" x14ac:dyDescent="0.2">
      <c r="A16" s="2" t="s">
        <v>9</v>
      </c>
      <c r="B16" s="5">
        <v>131</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15</v>
      </c>
    </row>
    <row r="22" spans="1:2" x14ac:dyDescent="0.2">
      <c r="A22" s="2" t="s">
        <v>15</v>
      </c>
      <c r="B22" s="5">
        <v>40</v>
      </c>
    </row>
    <row r="23" spans="1:2" ht="22.5" x14ac:dyDescent="0.2">
      <c r="A23" s="2" t="s">
        <v>16</v>
      </c>
      <c r="B23" s="5">
        <v>13</v>
      </c>
    </row>
    <row r="25" spans="1:2" x14ac:dyDescent="0.2">
      <c r="A25" s="3" t="s">
        <v>17</v>
      </c>
    </row>
    <row r="26" spans="1:2" x14ac:dyDescent="0.2">
      <c r="A26" s="2" t="s">
        <v>18</v>
      </c>
      <c r="B26" s="5">
        <v>1</v>
      </c>
    </row>
    <row r="27" spans="1:2" x14ac:dyDescent="0.2">
      <c r="A27" s="2" t="s">
        <v>19</v>
      </c>
      <c r="B27" s="5">
        <v>0</v>
      </c>
    </row>
    <row r="28" spans="1:2" x14ac:dyDescent="0.2">
      <c r="A28" s="2" t="s">
        <v>20</v>
      </c>
      <c r="B28" s="5">
        <v>2</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81</v>
      </c>
      <c r="B2" s="4" t="s">
        <v>24</v>
      </c>
    </row>
    <row r="5" spans="1:2" x14ac:dyDescent="0.2">
      <c r="A5" s="2" t="s">
        <v>0</v>
      </c>
      <c r="B5" s="5">
        <v>36</v>
      </c>
    </row>
    <row r="7" spans="1:2" x14ac:dyDescent="0.2">
      <c r="A7" s="3" t="s">
        <v>1</v>
      </c>
    </row>
    <row r="8" spans="1:2" x14ac:dyDescent="0.2">
      <c r="A8" s="2" t="s">
        <v>2</v>
      </c>
      <c r="B8" s="5">
        <v>145</v>
      </c>
    </row>
    <row r="9" spans="1:2" x14ac:dyDescent="0.2">
      <c r="A9" s="2" t="s">
        <v>3</v>
      </c>
      <c r="B9" s="5">
        <v>36</v>
      </c>
    </row>
    <row r="10" spans="1:2" x14ac:dyDescent="0.2">
      <c r="A10" s="2" t="s">
        <v>4</v>
      </c>
      <c r="B10" s="5">
        <v>3</v>
      </c>
    </row>
    <row r="11" spans="1:2" x14ac:dyDescent="0.2">
      <c r="A11" s="2" t="s">
        <v>5</v>
      </c>
      <c r="B11" s="5">
        <v>3</v>
      </c>
    </row>
    <row r="12" spans="1:2" x14ac:dyDescent="0.2">
      <c r="A12" s="2" t="s">
        <v>6</v>
      </c>
      <c r="B12" s="5">
        <v>55</v>
      </c>
    </row>
    <row r="13" spans="1:2" x14ac:dyDescent="0.2">
      <c r="A13" s="2" t="s">
        <v>7</v>
      </c>
      <c r="B13" s="5">
        <v>61</v>
      </c>
    </row>
    <row r="15" spans="1:2" x14ac:dyDescent="0.2">
      <c r="A15" s="3" t="s">
        <v>8</v>
      </c>
    </row>
    <row r="16" spans="1:2" x14ac:dyDescent="0.2">
      <c r="A16" s="2" t="s">
        <v>9</v>
      </c>
      <c r="B16" s="5">
        <v>122</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9</v>
      </c>
    </row>
    <row r="22" spans="1:2" x14ac:dyDescent="0.2">
      <c r="A22" s="2" t="s">
        <v>15</v>
      </c>
      <c r="B22" s="5">
        <v>29</v>
      </c>
    </row>
    <row r="23" spans="1:2" ht="22.5" x14ac:dyDescent="0.2">
      <c r="A23" s="2" t="s">
        <v>16</v>
      </c>
      <c r="B23" s="5">
        <v>5</v>
      </c>
    </row>
    <row r="25" spans="1:2" x14ac:dyDescent="0.2">
      <c r="A25" s="3" t="s">
        <v>17</v>
      </c>
    </row>
    <row r="26" spans="1:2" x14ac:dyDescent="0.2">
      <c r="A26" s="2" t="s">
        <v>18</v>
      </c>
      <c r="B26" s="5">
        <v>2</v>
      </c>
    </row>
    <row r="27" spans="1:2" x14ac:dyDescent="0.2">
      <c r="A27" s="2" t="s">
        <v>19</v>
      </c>
      <c r="B27" s="5">
        <v>0</v>
      </c>
    </row>
    <row r="28" spans="1:2" x14ac:dyDescent="0.2">
      <c r="A28" s="2" t="s">
        <v>20</v>
      </c>
      <c r="B28" s="5">
        <v>2</v>
      </c>
    </row>
    <row r="29" spans="1:2" x14ac:dyDescent="0.2">
      <c r="A29" s="2" t="s">
        <v>21</v>
      </c>
      <c r="B29" s="5">
        <v>0</v>
      </c>
    </row>
    <row r="30" spans="1:2" x14ac:dyDescent="0.2">
      <c r="A30" s="2" t="s">
        <v>22</v>
      </c>
      <c r="B30" s="5">
        <v>1</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82</v>
      </c>
      <c r="B2" s="4" t="s">
        <v>24</v>
      </c>
    </row>
    <row r="5" spans="1:2" x14ac:dyDescent="0.2">
      <c r="A5" s="2" t="s">
        <v>0</v>
      </c>
      <c r="B5" s="5">
        <v>38</v>
      </c>
    </row>
    <row r="7" spans="1:2" x14ac:dyDescent="0.2">
      <c r="A7" s="3" t="s">
        <v>1</v>
      </c>
    </row>
    <row r="8" spans="1:2" x14ac:dyDescent="0.2">
      <c r="A8" s="2" t="s">
        <v>2</v>
      </c>
      <c r="B8" s="5">
        <v>178</v>
      </c>
    </row>
    <row r="9" spans="1:2" x14ac:dyDescent="0.2">
      <c r="A9" s="2" t="s">
        <v>3</v>
      </c>
      <c r="B9" s="5">
        <v>38</v>
      </c>
    </row>
    <row r="10" spans="1:2" x14ac:dyDescent="0.2">
      <c r="A10" s="2" t="s">
        <v>4</v>
      </c>
      <c r="B10" s="5">
        <v>15</v>
      </c>
    </row>
    <row r="11" spans="1:2" x14ac:dyDescent="0.2">
      <c r="A11" s="2" t="s">
        <v>5</v>
      </c>
      <c r="B11" s="5">
        <v>11</v>
      </c>
    </row>
    <row r="12" spans="1:2" x14ac:dyDescent="0.2">
      <c r="A12" s="2" t="s">
        <v>6</v>
      </c>
      <c r="B12" s="5">
        <v>60</v>
      </c>
    </row>
    <row r="13" spans="1:2" x14ac:dyDescent="0.2">
      <c r="A13" s="2" t="s">
        <v>7</v>
      </c>
      <c r="B13" s="5">
        <v>43</v>
      </c>
    </row>
    <row r="15" spans="1:2" x14ac:dyDescent="0.2">
      <c r="A15" s="3" t="s">
        <v>8</v>
      </c>
    </row>
    <row r="16" spans="1:2" x14ac:dyDescent="0.2">
      <c r="A16" s="2" t="s">
        <v>9</v>
      </c>
      <c r="B16" s="5">
        <v>130</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8</v>
      </c>
    </row>
    <row r="22" spans="1:2" x14ac:dyDescent="0.2">
      <c r="A22" s="2" t="s">
        <v>15</v>
      </c>
      <c r="B22" s="5">
        <v>45</v>
      </c>
    </row>
    <row r="23" spans="1:2" ht="22.5" x14ac:dyDescent="0.2">
      <c r="A23" s="2" t="s">
        <v>16</v>
      </c>
      <c r="B23" s="5">
        <v>3</v>
      </c>
    </row>
    <row r="25" spans="1:2" x14ac:dyDescent="0.2">
      <c r="A25" s="3" t="s">
        <v>17</v>
      </c>
    </row>
    <row r="26" spans="1:2" x14ac:dyDescent="0.2">
      <c r="A26" s="2" t="s">
        <v>18</v>
      </c>
      <c r="B26" s="5">
        <v>2</v>
      </c>
    </row>
    <row r="27" spans="1:2" x14ac:dyDescent="0.2">
      <c r="A27" s="2" t="s">
        <v>19</v>
      </c>
      <c r="B27" s="5">
        <v>0</v>
      </c>
    </row>
    <row r="28" spans="1:2" x14ac:dyDescent="0.2">
      <c r="A28" s="2" t="s">
        <v>20</v>
      </c>
      <c r="B28" s="5">
        <v>2</v>
      </c>
    </row>
    <row r="29" spans="1:2" x14ac:dyDescent="0.2">
      <c r="A29" s="2" t="s">
        <v>21</v>
      </c>
      <c r="B29" s="5">
        <v>1</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83</v>
      </c>
      <c r="B2" s="4" t="s">
        <v>24</v>
      </c>
    </row>
    <row r="5" spans="1:2" x14ac:dyDescent="0.2">
      <c r="A5" s="2" t="s">
        <v>0</v>
      </c>
      <c r="B5" s="5">
        <v>45</v>
      </c>
    </row>
    <row r="7" spans="1:2" x14ac:dyDescent="0.2">
      <c r="A7" s="3" t="s">
        <v>1</v>
      </c>
    </row>
    <row r="8" spans="1:2" x14ac:dyDescent="0.2">
      <c r="A8" s="2" t="s">
        <v>2</v>
      </c>
      <c r="B8" s="5">
        <v>298</v>
      </c>
    </row>
    <row r="9" spans="1:2" x14ac:dyDescent="0.2">
      <c r="A9" s="2" t="s">
        <v>3</v>
      </c>
      <c r="B9" s="5">
        <v>45</v>
      </c>
    </row>
    <row r="10" spans="1:2" x14ac:dyDescent="0.2">
      <c r="A10" s="2" t="s">
        <v>4</v>
      </c>
      <c r="B10" s="5">
        <v>4</v>
      </c>
    </row>
    <row r="11" spans="1:2" x14ac:dyDescent="0.2">
      <c r="A11" s="2" t="s">
        <v>5</v>
      </c>
      <c r="B11" s="5">
        <v>0</v>
      </c>
    </row>
    <row r="12" spans="1:2" x14ac:dyDescent="0.2">
      <c r="A12" s="2" t="s">
        <v>6</v>
      </c>
      <c r="B12" s="5">
        <v>50</v>
      </c>
    </row>
    <row r="13" spans="1:2" x14ac:dyDescent="0.2">
      <c r="A13" s="2" t="s">
        <v>7</v>
      </c>
      <c r="B13" s="5">
        <v>64</v>
      </c>
    </row>
    <row r="15" spans="1:2" x14ac:dyDescent="0.2">
      <c r="A15" s="3" t="s">
        <v>8</v>
      </c>
    </row>
    <row r="16" spans="1:2" x14ac:dyDescent="0.2">
      <c r="A16" s="2" t="s">
        <v>9</v>
      </c>
      <c r="B16" s="5">
        <v>144</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8</v>
      </c>
    </row>
    <row r="22" spans="1:2" x14ac:dyDescent="0.2">
      <c r="A22" s="2" t="s">
        <v>15</v>
      </c>
      <c r="B22" s="5">
        <v>98</v>
      </c>
    </row>
    <row r="23" spans="1:2" ht="22.5" x14ac:dyDescent="0.2">
      <c r="A23" s="2" t="s">
        <v>16</v>
      </c>
      <c r="B23" s="5">
        <v>25</v>
      </c>
    </row>
    <row r="25" spans="1:2" x14ac:dyDescent="0.2">
      <c r="A25" s="3" t="s">
        <v>17</v>
      </c>
    </row>
    <row r="26" spans="1:2" x14ac:dyDescent="0.2">
      <c r="A26" s="2" t="s">
        <v>18</v>
      </c>
      <c r="B26" s="5">
        <v>2</v>
      </c>
    </row>
    <row r="27" spans="1:2" x14ac:dyDescent="0.2">
      <c r="A27" s="2" t="s">
        <v>19</v>
      </c>
      <c r="B27" s="5">
        <v>0</v>
      </c>
    </row>
    <row r="28" spans="1:2" x14ac:dyDescent="0.2">
      <c r="A28" s="2" t="s">
        <v>20</v>
      </c>
      <c r="B28" s="5">
        <v>1</v>
      </c>
    </row>
    <row r="29" spans="1:2" x14ac:dyDescent="0.2">
      <c r="A29" s="2" t="s">
        <v>21</v>
      </c>
      <c r="B29" s="5">
        <v>1</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31"/>
  <sheetViews>
    <sheetView topLeftCell="A4"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84</v>
      </c>
      <c r="B2" s="4" t="s">
        <v>24</v>
      </c>
    </row>
    <row r="5" spans="1:2" x14ac:dyDescent="0.2">
      <c r="A5" s="2" t="s">
        <v>0</v>
      </c>
      <c r="B5" s="5">
        <v>84</v>
      </c>
    </row>
    <row r="7" spans="1:2" x14ac:dyDescent="0.2">
      <c r="A7" s="3" t="s">
        <v>1</v>
      </c>
    </row>
    <row r="8" spans="1:2" x14ac:dyDescent="0.2">
      <c r="A8" s="2" t="s">
        <v>2</v>
      </c>
      <c r="B8" s="5">
        <v>176</v>
      </c>
    </row>
    <row r="9" spans="1:2" x14ac:dyDescent="0.2">
      <c r="A9" s="2" t="s">
        <v>3</v>
      </c>
      <c r="B9" s="5">
        <v>84</v>
      </c>
    </row>
    <row r="10" spans="1:2" x14ac:dyDescent="0.2">
      <c r="A10" s="2" t="s">
        <v>4</v>
      </c>
      <c r="B10" s="5">
        <v>17</v>
      </c>
    </row>
    <row r="11" spans="1:2" x14ac:dyDescent="0.2">
      <c r="A11" s="2" t="s">
        <v>5</v>
      </c>
      <c r="B11" s="5">
        <v>3</v>
      </c>
    </row>
    <row r="12" spans="1:2" x14ac:dyDescent="0.2">
      <c r="A12" s="2" t="s">
        <v>6</v>
      </c>
      <c r="B12" s="5">
        <v>41</v>
      </c>
    </row>
    <row r="13" spans="1:2" x14ac:dyDescent="0.2">
      <c r="A13" s="2" t="s">
        <v>7</v>
      </c>
      <c r="B13" s="5">
        <v>113</v>
      </c>
    </row>
    <row r="15" spans="1:2" x14ac:dyDescent="0.2">
      <c r="A15" s="3" t="s">
        <v>8</v>
      </c>
    </row>
    <row r="16" spans="1:2" x14ac:dyDescent="0.2">
      <c r="A16" s="2" t="s">
        <v>9</v>
      </c>
      <c r="B16" s="5">
        <v>167</v>
      </c>
    </row>
    <row r="17" spans="1:2" x14ac:dyDescent="0.2">
      <c r="A17" s="2" t="s">
        <v>10</v>
      </c>
      <c r="B17" s="5">
        <v>0</v>
      </c>
    </row>
    <row r="18" spans="1:2" x14ac:dyDescent="0.2">
      <c r="A18" s="2" t="s">
        <v>11</v>
      </c>
      <c r="B18" s="5">
        <v>6</v>
      </c>
    </row>
    <row r="19" spans="1:2" ht="22.5" x14ac:dyDescent="0.2">
      <c r="A19" s="2" t="s">
        <v>12</v>
      </c>
      <c r="B19" s="5">
        <v>0</v>
      </c>
    </row>
    <row r="20" spans="1:2" x14ac:dyDescent="0.2">
      <c r="A20" s="2" t="s">
        <v>13</v>
      </c>
      <c r="B20" s="5">
        <v>0</v>
      </c>
    </row>
    <row r="21" spans="1:2" x14ac:dyDescent="0.2">
      <c r="A21" s="2" t="s">
        <v>14</v>
      </c>
      <c r="B21" s="5">
        <v>0</v>
      </c>
    </row>
    <row r="22" spans="1:2" x14ac:dyDescent="0.2">
      <c r="A22" s="2" t="s">
        <v>15</v>
      </c>
      <c r="B22" s="5">
        <v>35</v>
      </c>
    </row>
    <row r="23" spans="1:2" ht="22.5" x14ac:dyDescent="0.2">
      <c r="A23" s="2" t="s">
        <v>16</v>
      </c>
      <c r="B23" s="5">
        <v>14</v>
      </c>
    </row>
    <row r="25" spans="1:2" x14ac:dyDescent="0.2">
      <c r="A25" s="3" t="s">
        <v>17</v>
      </c>
    </row>
    <row r="26" spans="1:2" x14ac:dyDescent="0.2">
      <c r="A26" s="2" t="s">
        <v>18</v>
      </c>
      <c r="B26" s="5">
        <v>3</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1</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85</v>
      </c>
      <c r="B2" s="4" t="s">
        <v>24</v>
      </c>
    </row>
    <row r="5" spans="1:2" x14ac:dyDescent="0.2">
      <c r="A5" s="2" t="s">
        <v>0</v>
      </c>
      <c r="B5" s="5">
        <v>22</v>
      </c>
    </row>
    <row r="7" spans="1:2" x14ac:dyDescent="0.2">
      <c r="A7" s="3" t="s">
        <v>1</v>
      </c>
    </row>
    <row r="8" spans="1:2" x14ac:dyDescent="0.2">
      <c r="A8" s="2" t="s">
        <v>2</v>
      </c>
      <c r="B8" s="5">
        <v>67</v>
      </c>
    </row>
    <row r="9" spans="1:2" x14ac:dyDescent="0.2">
      <c r="A9" s="2" t="s">
        <v>3</v>
      </c>
      <c r="B9" s="5">
        <v>22</v>
      </c>
    </row>
    <row r="10" spans="1:2" x14ac:dyDescent="0.2">
      <c r="A10" s="2" t="s">
        <v>4</v>
      </c>
      <c r="B10" s="5">
        <v>6</v>
      </c>
    </row>
    <row r="11" spans="1:2" x14ac:dyDescent="0.2">
      <c r="A11" s="2" t="s">
        <v>5</v>
      </c>
      <c r="B11" s="5">
        <v>1</v>
      </c>
    </row>
    <row r="12" spans="1:2" x14ac:dyDescent="0.2">
      <c r="A12" s="2" t="s">
        <v>6</v>
      </c>
      <c r="B12" s="5">
        <v>4</v>
      </c>
    </row>
    <row r="13" spans="1:2" x14ac:dyDescent="0.2">
      <c r="A13" s="2" t="s">
        <v>7</v>
      </c>
      <c r="B13" s="5">
        <v>50</v>
      </c>
    </row>
    <row r="15" spans="1:2" x14ac:dyDescent="0.2">
      <c r="A15" s="3" t="s">
        <v>8</v>
      </c>
    </row>
    <row r="16" spans="1:2" x14ac:dyDescent="0.2">
      <c r="A16" s="2" t="s">
        <v>9</v>
      </c>
      <c r="B16" s="5">
        <v>70</v>
      </c>
    </row>
    <row r="17" spans="1:2" x14ac:dyDescent="0.2">
      <c r="A17" s="2" t="s">
        <v>10</v>
      </c>
      <c r="B17" s="5">
        <v>0</v>
      </c>
    </row>
    <row r="18" spans="1:2" x14ac:dyDescent="0.2">
      <c r="A18" s="2" t="s">
        <v>11</v>
      </c>
      <c r="B18" s="5">
        <v>2</v>
      </c>
    </row>
    <row r="19" spans="1:2" ht="22.5" x14ac:dyDescent="0.2">
      <c r="A19" s="2" t="s">
        <v>12</v>
      </c>
      <c r="B19" s="5">
        <v>0</v>
      </c>
    </row>
    <row r="20" spans="1:2" x14ac:dyDescent="0.2">
      <c r="A20" s="2" t="s">
        <v>13</v>
      </c>
      <c r="B20" s="5">
        <v>0</v>
      </c>
    </row>
    <row r="21" spans="1:2" x14ac:dyDescent="0.2">
      <c r="A21" s="2" t="s">
        <v>14</v>
      </c>
      <c r="B21" s="5">
        <v>0</v>
      </c>
    </row>
    <row r="22" spans="1:2" x14ac:dyDescent="0.2">
      <c r="A22" s="2" t="s">
        <v>15</v>
      </c>
      <c r="B22" s="5">
        <v>9</v>
      </c>
    </row>
    <row r="23" spans="1:2" ht="22.5" x14ac:dyDescent="0.2">
      <c r="A23" s="2" t="s">
        <v>16</v>
      </c>
      <c r="B23" s="5">
        <v>12</v>
      </c>
    </row>
    <row r="25" spans="1:2" x14ac:dyDescent="0.2">
      <c r="A25" s="3" t="s">
        <v>17</v>
      </c>
    </row>
    <row r="26" spans="1:2" x14ac:dyDescent="0.2">
      <c r="A26" s="2" t="s">
        <v>18</v>
      </c>
      <c r="B26" s="5">
        <v>0</v>
      </c>
    </row>
    <row r="27" spans="1:2" x14ac:dyDescent="0.2">
      <c r="A27" s="2" t="s">
        <v>19</v>
      </c>
      <c r="B27" s="5">
        <v>0</v>
      </c>
    </row>
    <row r="28" spans="1:2" x14ac:dyDescent="0.2">
      <c r="A28" s="2" t="s">
        <v>20</v>
      </c>
      <c r="B28" s="5">
        <v>0</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86</v>
      </c>
      <c r="B2" s="4" t="s">
        <v>24</v>
      </c>
    </row>
    <row r="5" spans="1:2" x14ac:dyDescent="0.2">
      <c r="A5" s="2" t="s">
        <v>0</v>
      </c>
      <c r="B5" s="5">
        <v>53</v>
      </c>
    </row>
    <row r="7" spans="1:2" x14ac:dyDescent="0.2">
      <c r="A7" s="3" t="s">
        <v>1</v>
      </c>
    </row>
    <row r="8" spans="1:2" x14ac:dyDescent="0.2">
      <c r="A8" s="2" t="s">
        <v>2</v>
      </c>
      <c r="B8" s="5">
        <v>180</v>
      </c>
    </row>
    <row r="9" spans="1:2" x14ac:dyDescent="0.2">
      <c r="A9" s="2" t="s">
        <v>3</v>
      </c>
      <c r="B9" s="5">
        <v>53</v>
      </c>
    </row>
    <row r="10" spans="1:2" x14ac:dyDescent="0.2">
      <c r="A10" s="2" t="s">
        <v>4</v>
      </c>
      <c r="B10" s="5">
        <v>20</v>
      </c>
    </row>
    <row r="11" spans="1:2" x14ac:dyDescent="0.2">
      <c r="A11" s="2" t="s">
        <v>5</v>
      </c>
      <c r="B11" s="5">
        <v>3</v>
      </c>
    </row>
    <row r="12" spans="1:2" x14ac:dyDescent="0.2">
      <c r="A12" s="2" t="s">
        <v>6</v>
      </c>
      <c r="B12" s="5">
        <v>70</v>
      </c>
    </row>
    <row r="13" spans="1:2" x14ac:dyDescent="0.2">
      <c r="A13" s="2" t="s">
        <v>7</v>
      </c>
      <c r="B13" s="5">
        <v>85</v>
      </c>
    </row>
    <row r="15" spans="1:2" x14ac:dyDescent="0.2">
      <c r="A15" s="3" t="s">
        <v>8</v>
      </c>
    </row>
    <row r="16" spans="1:2" x14ac:dyDescent="0.2">
      <c r="A16" s="2" t="s">
        <v>9</v>
      </c>
      <c r="B16" s="5">
        <v>175</v>
      </c>
    </row>
    <row r="17" spans="1:2" x14ac:dyDescent="0.2">
      <c r="A17" s="2" t="s">
        <v>10</v>
      </c>
      <c r="B17" s="5">
        <v>0</v>
      </c>
    </row>
    <row r="18" spans="1:2" x14ac:dyDescent="0.2">
      <c r="A18" s="2" t="s">
        <v>11</v>
      </c>
      <c r="B18" s="5">
        <v>4</v>
      </c>
    </row>
    <row r="19" spans="1:2" ht="22.5" x14ac:dyDescent="0.2">
      <c r="A19" s="2" t="s">
        <v>12</v>
      </c>
      <c r="B19" s="5">
        <v>0</v>
      </c>
    </row>
    <row r="20" spans="1:2" x14ac:dyDescent="0.2">
      <c r="A20" s="2" t="s">
        <v>13</v>
      </c>
      <c r="B20" s="5">
        <v>0</v>
      </c>
    </row>
    <row r="21" spans="1:2" x14ac:dyDescent="0.2">
      <c r="A21" s="2" t="s">
        <v>14</v>
      </c>
      <c r="B21" s="5">
        <v>0</v>
      </c>
    </row>
    <row r="22" spans="1:2" x14ac:dyDescent="0.2">
      <c r="A22" s="2" t="s">
        <v>15</v>
      </c>
      <c r="B22" s="5">
        <v>40</v>
      </c>
    </row>
    <row r="23" spans="1:2" ht="22.5" x14ac:dyDescent="0.2">
      <c r="A23" s="2" t="s">
        <v>16</v>
      </c>
      <c r="B23" s="5">
        <v>20</v>
      </c>
    </row>
    <row r="25" spans="1:2" x14ac:dyDescent="0.2">
      <c r="A25" s="3" t="s">
        <v>17</v>
      </c>
    </row>
    <row r="26" spans="1:2" x14ac:dyDescent="0.2">
      <c r="A26" s="2" t="s">
        <v>18</v>
      </c>
      <c r="B26" s="5">
        <v>8</v>
      </c>
    </row>
    <row r="27" spans="1:2" x14ac:dyDescent="0.2">
      <c r="A27" s="2" t="s">
        <v>19</v>
      </c>
      <c r="B27" s="5">
        <v>0</v>
      </c>
    </row>
    <row r="28" spans="1:2" x14ac:dyDescent="0.2">
      <c r="A28" s="2" t="s">
        <v>20</v>
      </c>
      <c r="B28" s="5">
        <v>3</v>
      </c>
    </row>
    <row r="29" spans="1:2" x14ac:dyDescent="0.2">
      <c r="A29" s="2" t="s">
        <v>21</v>
      </c>
      <c r="B29" s="5">
        <v>1</v>
      </c>
    </row>
    <row r="30" spans="1:2" x14ac:dyDescent="0.2">
      <c r="A30" s="2" t="s">
        <v>22</v>
      </c>
      <c r="B30" s="5">
        <v>0</v>
      </c>
    </row>
    <row r="31" spans="1:2" x14ac:dyDescent="0.2">
      <c r="A31" s="2" t="s">
        <v>23</v>
      </c>
      <c r="B3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87</v>
      </c>
      <c r="B2" s="4" t="s">
        <v>24</v>
      </c>
    </row>
    <row r="5" spans="1:2" x14ac:dyDescent="0.2">
      <c r="A5" s="2" t="s">
        <v>0</v>
      </c>
      <c r="B5" s="5">
        <v>47</v>
      </c>
    </row>
    <row r="7" spans="1:2" x14ac:dyDescent="0.2">
      <c r="A7" s="3" t="s">
        <v>1</v>
      </c>
    </row>
    <row r="8" spans="1:2" x14ac:dyDescent="0.2">
      <c r="A8" s="2" t="s">
        <v>2</v>
      </c>
      <c r="B8" s="5">
        <v>190</v>
      </c>
    </row>
    <row r="9" spans="1:2" x14ac:dyDescent="0.2">
      <c r="A9" s="2" t="s">
        <v>3</v>
      </c>
      <c r="B9" s="5">
        <v>47</v>
      </c>
    </row>
    <row r="10" spans="1:2" x14ac:dyDescent="0.2">
      <c r="A10" s="2" t="s">
        <v>4</v>
      </c>
      <c r="B10" s="5">
        <v>5</v>
      </c>
    </row>
    <row r="11" spans="1:2" x14ac:dyDescent="0.2">
      <c r="A11" s="2" t="s">
        <v>5</v>
      </c>
      <c r="B11" s="5">
        <v>2</v>
      </c>
    </row>
    <row r="12" spans="1:2" x14ac:dyDescent="0.2">
      <c r="A12" s="2" t="s">
        <v>6</v>
      </c>
      <c r="B12" s="5">
        <v>40</v>
      </c>
    </row>
    <row r="13" spans="1:2" x14ac:dyDescent="0.2">
      <c r="A13" s="2" t="s">
        <v>7</v>
      </c>
      <c r="B13" s="5">
        <v>80</v>
      </c>
    </row>
    <row r="15" spans="1:2" x14ac:dyDescent="0.2">
      <c r="A15" s="3" t="s">
        <v>8</v>
      </c>
    </row>
    <row r="16" spans="1:2" x14ac:dyDescent="0.2">
      <c r="A16" s="2" t="s">
        <v>9</v>
      </c>
      <c r="B16" s="5">
        <v>123</v>
      </c>
    </row>
    <row r="17" spans="1:2" x14ac:dyDescent="0.2">
      <c r="A17" s="2" t="s">
        <v>10</v>
      </c>
      <c r="B17" s="5">
        <v>0</v>
      </c>
    </row>
    <row r="18" spans="1:2" x14ac:dyDescent="0.2">
      <c r="A18" s="2" t="s">
        <v>11</v>
      </c>
      <c r="B18" s="5">
        <v>5</v>
      </c>
    </row>
    <row r="19" spans="1:2" ht="22.5" x14ac:dyDescent="0.2">
      <c r="A19" s="2" t="s">
        <v>12</v>
      </c>
      <c r="B19" s="5">
        <v>0</v>
      </c>
    </row>
    <row r="20" spans="1:2" x14ac:dyDescent="0.2">
      <c r="A20" s="2" t="s">
        <v>13</v>
      </c>
      <c r="B20" s="5">
        <v>0</v>
      </c>
    </row>
    <row r="21" spans="1:2" x14ac:dyDescent="0.2">
      <c r="A21" s="2" t="s">
        <v>14</v>
      </c>
      <c r="B21" s="5">
        <v>0</v>
      </c>
    </row>
    <row r="22" spans="1:2" x14ac:dyDescent="0.2">
      <c r="A22" s="2" t="s">
        <v>15</v>
      </c>
      <c r="B22" s="5">
        <v>24</v>
      </c>
    </row>
    <row r="23" spans="1:2" ht="22.5" x14ac:dyDescent="0.2">
      <c r="A23" s="2" t="s">
        <v>16</v>
      </c>
      <c r="B23" s="5">
        <v>15</v>
      </c>
    </row>
    <row r="25" spans="1:2" x14ac:dyDescent="0.2">
      <c r="A25" s="3" t="s">
        <v>17</v>
      </c>
    </row>
    <row r="26" spans="1:2" x14ac:dyDescent="0.2">
      <c r="A26" s="2" t="s">
        <v>18</v>
      </c>
      <c r="B26" s="5">
        <v>6</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4</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88</v>
      </c>
      <c r="B2" s="4" t="s">
        <v>24</v>
      </c>
    </row>
    <row r="5" spans="1:2" x14ac:dyDescent="0.2">
      <c r="A5" s="2" t="s">
        <v>0</v>
      </c>
      <c r="B5" s="5">
        <v>37</v>
      </c>
    </row>
    <row r="7" spans="1:2" x14ac:dyDescent="0.2">
      <c r="A7" s="3" t="s">
        <v>1</v>
      </c>
    </row>
    <row r="8" spans="1:2" x14ac:dyDescent="0.2">
      <c r="A8" s="2" t="s">
        <v>2</v>
      </c>
      <c r="B8" s="5">
        <v>165</v>
      </c>
    </row>
    <row r="9" spans="1:2" x14ac:dyDescent="0.2">
      <c r="A9" s="2" t="s">
        <v>3</v>
      </c>
      <c r="B9" s="5">
        <v>37</v>
      </c>
    </row>
    <row r="10" spans="1:2" x14ac:dyDescent="0.2">
      <c r="A10" s="2" t="s">
        <v>4</v>
      </c>
      <c r="B10" s="5">
        <v>13</v>
      </c>
    </row>
    <row r="11" spans="1:2" x14ac:dyDescent="0.2">
      <c r="A11" s="2" t="s">
        <v>5</v>
      </c>
      <c r="B11" s="5">
        <v>9</v>
      </c>
    </row>
    <row r="12" spans="1:2" x14ac:dyDescent="0.2">
      <c r="A12" s="2" t="s">
        <v>6</v>
      </c>
      <c r="B12" s="5">
        <v>42</v>
      </c>
    </row>
    <row r="13" spans="1:2" x14ac:dyDescent="0.2">
      <c r="A13" s="2" t="s">
        <v>7</v>
      </c>
      <c r="B13" s="5">
        <v>89</v>
      </c>
    </row>
    <row r="15" spans="1:2" x14ac:dyDescent="0.2">
      <c r="A15" s="3" t="s">
        <v>8</v>
      </c>
    </row>
    <row r="16" spans="1:2" x14ac:dyDescent="0.2">
      <c r="A16" s="2" t="s">
        <v>9</v>
      </c>
      <c r="B16" s="5">
        <v>135</v>
      </c>
    </row>
    <row r="17" spans="1:2" x14ac:dyDescent="0.2">
      <c r="A17" s="2" t="s">
        <v>10</v>
      </c>
      <c r="B17" s="5">
        <v>0</v>
      </c>
    </row>
    <row r="18" spans="1:2" x14ac:dyDescent="0.2">
      <c r="A18" s="2" t="s">
        <v>11</v>
      </c>
      <c r="B18" s="5">
        <v>10</v>
      </c>
    </row>
    <row r="19" spans="1:2" ht="22.5" x14ac:dyDescent="0.2">
      <c r="A19" s="2" t="s">
        <v>12</v>
      </c>
      <c r="B19" s="5">
        <v>0</v>
      </c>
    </row>
    <row r="20" spans="1:2" x14ac:dyDescent="0.2">
      <c r="A20" s="2" t="s">
        <v>13</v>
      </c>
      <c r="B20" s="5">
        <v>0</v>
      </c>
    </row>
    <row r="21" spans="1:2" x14ac:dyDescent="0.2">
      <c r="A21" s="2" t="s">
        <v>14</v>
      </c>
      <c r="B21" s="5">
        <v>0</v>
      </c>
    </row>
    <row r="22" spans="1:2" x14ac:dyDescent="0.2">
      <c r="A22" s="2" t="s">
        <v>15</v>
      </c>
      <c r="B22" s="5">
        <v>20</v>
      </c>
    </row>
    <row r="23" spans="1:2" ht="22.5" x14ac:dyDescent="0.2">
      <c r="A23" s="2" t="s">
        <v>16</v>
      </c>
      <c r="B23" s="5">
        <v>16</v>
      </c>
    </row>
    <row r="25" spans="1:2" x14ac:dyDescent="0.2">
      <c r="A25" s="3" t="s">
        <v>17</v>
      </c>
    </row>
    <row r="26" spans="1:2" x14ac:dyDescent="0.2">
      <c r="A26" s="2" t="s">
        <v>18</v>
      </c>
      <c r="B26" s="5">
        <v>4</v>
      </c>
    </row>
    <row r="27" spans="1:2" x14ac:dyDescent="0.2">
      <c r="A27" s="2" t="s">
        <v>19</v>
      </c>
      <c r="B27" s="5">
        <v>0</v>
      </c>
    </row>
    <row r="28" spans="1:2" x14ac:dyDescent="0.2">
      <c r="A28" s="2" t="s">
        <v>20</v>
      </c>
      <c r="B28" s="5">
        <v>1</v>
      </c>
    </row>
    <row r="29" spans="1:2" x14ac:dyDescent="0.2">
      <c r="A29" s="2" t="s">
        <v>21</v>
      </c>
      <c r="B29" s="5">
        <v>4</v>
      </c>
    </row>
    <row r="30" spans="1:2" x14ac:dyDescent="0.2">
      <c r="A30" s="2" t="s">
        <v>22</v>
      </c>
      <c r="B30" s="5">
        <v>0</v>
      </c>
    </row>
    <row r="31" spans="1:2" x14ac:dyDescent="0.2">
      <c r="A31" s="2" t="s">
        <v>23</v>
      </c>
      <c r="B31"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89</v>
      </c>
      <c r="B2" s="4" t="s">
        <v>24</v>
      </c>
    </row>
    <row r="5" spans="1:2" x14ac:dyDescent="0.2">
      <c r="A5" s="2" t="s">
        <v>0</v>
      </c>
      <c r="B5" s="5">
        <v>45</v>
      </c>
    </row>
    <row r="7" spans="1:2" x14ac:dyDescent="0.2">
      <c r="A7" s="3" t="s">
        <v>1</v>
      </c>
    </row>
    <row r="8" spans="1:2" x14ac:dyDescent="0.2">
      <c r="A8" s="2" t="s">
        <v>2</v>
      </c>
      <c r="B8" s="5">
        <v>183</v>
      </c>
    </row>
    <row r="9" spans="1:2" x14ac:dyDescent="0.2">
      <c r="A9" s="2" t="s">
        <v>3</v>
      </c>
      <c r="B9" s="5">
        <v>45</v>
      </c>
    </row>
    <row r="10" spans="1:2" x14ac:dyDescent="0.2">
      <c r="A10" s="2" t="s">
        <v>4</v>
      </c>
      <c r="B10" s="5">
        <v>9</v>
      </c>
    </row>
    <row r="11" spans="1:2" x14ac:dyDescent="0.2">
      <c r="A11" s="2" t="s">
        <v>5</v>
      </c>
      <c r="B11" s="5">
        <v>1</v>
      </c>
    </row>
    <row r="12" spans="1:2" x14ac:dyDescent="0.2">
      <c r="A12" s="2" t="s">
        <v>6</v>
      </c>
      <c r="B12" s="5">
        <v>56</v>
      </c>
    </row>
    <row r="13" spans="1:2" x14ac:dyDescent="0.2">
      <c r="A13" s="2" t="s">
        <v>7</v>
      </c>
      <c r="B13" s="5">
        <v>61</v>
      </c>
    </row>
    <row r="15" spans="1:2" x14ac:dyDescent="0.2">
      <c r="A15" s="3" t="s">
        <v>8</v>
      </c>
    </row>
    <row r="16" spans="1:2" x14ac:dyDescent="0.2">
      <c r="A16" s="2" t="s">
        <v>9</v>
      </c>
      <c r="B16" s="5">
        <v>119</v>
      </c>
    </row>
    <row r="17" spans="1:2" x14ac:dyDescent="0.2">
      <c r="A17" s="2" t="s">
        <v>10</v>
      </c>
      <c r="B17" s="5">
        <v>0</v>
      </c>
    </row>
    <row r="18" spans="1:2" x14ac:dyDescent="0.2">
      <c r="A18" s="2" t="s">
        <v>11</v>
      </c>
      <c r="B18" s="5">
        <v>4</v>
      </c>
    </row>
    <row r="19" spans="1:2" ht="22.5" x14ac:dyDescent="0.2">
      <c r="A19" s="2" t="s">
        <v>12</v>
      </c>
      <c r="B19" s="5">
        <v>0</v>
      </c>
    </row>
    <row r="20" spans="1:2" x14ac:dyDescent="0.2">
      <c r="A20" s="2" t="s">
        <v>13</v>
      </c>
      <c r="B20" s="5">
        <v>0</v>
      </c>
    </row>
    <row r="21" spans="1:2" x14ac:dyDescent="0.2">
      <c r="A21" s="2" t="s">
        <v>14</v>
      </c>
      <c r="B21" s="5">
        <v>0</v>
      </c>
    </row>
    <row r="22" spans="1:2" x14ac:dyDescent="0.2">
      <c r="A22" s="2" t="s">
        <v>15</v>
      </c>
      <c r="B22" s="5">
        <v>20</v>
      </c>
    </row>
    <row r="23" spans="1:2" ht="22.5" x14ac:dyDescent="0.2">
      <c r="A23" s="2" t="s">
        <v>16</v>
      </c>
      <c r="B23" s="5">
        <v>16</v>
      </c>
    </row>
    <row r="25" spans="1:2" x14ac:dyDescent="0.2">
      <c r="A25" s="3" t="s">
        <v>17</v>
      </c>
    </row>
    <row r="26" spans="1:2" x14ac:dyDescent="0.2">
      <c r="A26" s="2" t="s">
        <v>18</v>
      </c>
      <c r="B26" s="5">
        <v>3</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31"/>
  <sheetViews>
    <sheetView topLeftCell="A3" zoomScaleNormal="100" workbookViewId="0">
      <selection activeCell="B5" sqref="B5:B31"/>
    </sheetView>
  </sheetViews>
  <sheetFormatPr baseColWidth="10" defaultColWidth="9.140625" defaultRowHeight="12.75" x14ac:dyDescent="0.2"/>
  <cols>
    <col min="1" max="1" width="80" bestFit="1" customWidth="1"/>
  </cols>
  <sheetData>
    <row r="2" spans="1:2" ht="45" x14ac:dyDescent="0.2">
      <c r="A2" s="1" t="s">
        <v>90</v>
      </c>
      <c r="B2" s="4" t="s">
        <v>24</v>
      </c>
    </row>
    <row r="5" spans="1:2" x14ac:dyDescent="0.2">
      <c r="A5" s="2" t="s">
        <v>0</v>
      </c>
      <c r="B5" s="5">
        <v>20</v>
      </c>
    </row>
    <row r="7" spans="1:2" x14ac:dyDescent="0.2">
      <c r="A7" s="3" t="s">
        <v>1</v>
      </c>
    </row>
    <row r="8" spans="1:2" x14ac:dyDescent="0.2">
      <c r="A8" s="2" t="s">
        <v>2</v>
      </c>
      <c r="B8" s="5">
        <v>68</v>
      </c>
    </row>
    <row r="9" spans="1:2" x14ac:dyDescent="0.2">
      <c r="A9" s="2" t="s">
        <v>3</v>
      </c>
      <c r="B9" s="5">
        <v>20</v>
      </c>
    </row>
    <row r="10" spans="1:2" x14ac:dyDescent="0.2">
      <c r="A10" s="2" t="s">
        <v>4</v>
      </c>
      <c r="B10" s="5">
        <v>11</v>
      </c>
    </row>
    <row r="11" spans="1:2" x14ac:dyDescent="0.2">
      <c r="A11" s="2" t="s">
        <v>5</v>
      </c>
      <c r="B11" s="5">
        <v>1</v>
      </c>
    </row>
    <row r="12" spans="1:2" x14ac:dyDescent="0.2">
      <c r="A12" s="2" t="s">
        <v>6</v>
      </c>
      <c r="B12" s="5">
        <v>14</v>
      </c>
    </row>
    <row r="13" spans="1:2" x14ac:dyDescent="0.2">
      <c r="A13" s="2" t="s">
        <v>7</v>
      </c>
      <c r="B13" s="5">
        <v>17</v>
      </c>
    </row>
    <row r="15" spans="1:2" x14ac:dyDescent="0.2">
      <c r="A15" s="3" t="s">
        <v>8</v>
      </c>
    </row>
    <row r="16" spans="1:2" x14ac:dyDescent="0.2">
      <c r="A16" s="2" t="s">
        <v>9</v>
      </c>
      <c r="B16" s="5">
        <v>92</v>
      </c>
    </row>
    <row r="17" spans="1:2" x14ac:dyDescent="0.2">
      <c r="A17" s="2" t="s">
        <v>10</v>
      </c>
      <c r="B17" s="5">
        <v>0</v>
      </c>
    </row>
    <row r="18" spans="1:2" x14ac:dyDescent="0.2">
      <c r="A18" s="2" t="s">
        <v>11</v>
      </c>
      <c r="B18" s="5">
        <v>0</v>
      </c>
    </row>
    <row r="19" spans="1:2" ht="22.5" x14ac:dyDescent="0.2">
      <c r="A19" s="2" t="s">
        <v>12</v>
      </c>
      <c r="B19" s="5">
        <v>0</v>
      </c>
    </row>
    <row r="20" spans="1:2" x14ac:dyDescent="0.2">
      <c r="A20" s="2" t="s">
        <v>13</v>
      </c>
      <c r="B20" s="5">
        <v>0</v>
      </c>
    </row>
    <row r="21" spans="1:2" x14ac:dyDescent="0.2">
      <c r="A21" s="2" t="s">
        <v>14</v>
      </c>
      <c r="B21" s="5">
        <v>0</v>
      </c>
    </row>
    <row r="22" spans="1:2" x14ac:dyDescent="0.2">
      <c r="A22" s="2" t="s">
        <v>15</v>
      </c>
      <c r="B22" s="5">
        <v>11</v>
      </c>
    </row>
    <row r="23" spans="1:2" ht="22.5" x14ac:dyDescent="0.2">
      <c r="A23" s="2" t="s">
        <v>16</v>
      </c>
      <c r="B23" s="5">
        <v>9</v>
      </c>
    </row>
    <row r="25" spans="1:2" x14ac:dyDescent="0.2">
      <c r="A25" s="3" t="s">
        <v>17</v>
      </c>
    </row>
    <row r="26" spans="1:2" x14ac:dyDescent="0.2">
      <c r="A26" s="2" t="s">
        <v>18</v>
      </c>
      <c r="B26" s="5">
        <v>3</v>
      </c>
    </row>
    <row r="27" spans="1:2" x14ac:dyDescent="0.2">
      <c r="A27" s="2" t="s">
        <v>19</v>
      </c>
      <c r="B27" s="5">
        <v>0</v>
      </c>
    </row>
    <row r="28" spans="1:2" x14ac:dyDescent="0.2">
      <c r="A28" s="2" t="s">
        <v>20</v>
      </c>
      <c r="B28" s="5">
        <v>1</v>
      </c>
    </row>
    <row r="29" spans="1:2" x14ac:dyDescent="0.2">
      <c r="A29" s="2" t="s">
        <v>21</v>
      </c>
      <c r="B29" s="5">
        <v>0</v>
      </c>
    </row>
    <row r="30" spans="1:2" x14ac:dyDescent="0.2">
      <c r="A30" s="2" t="s">
        <v>22</v>
      </c>
      <c r="B30" s="5">
        <v>0</v>
      </c>
    </row>
    <row r="31" spans="1:2" x14ac:dyDescent="0.2">
      <c r="A31" s="2" t="s">
        <v>23</v>
      </c>
      <c r="B3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S75"/>
  <sheetViews>
    <sheetView workbookViewId="0">
      <selection activeCell="A7" sqref="A7"/>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145</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144</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38">
        <v>2</v>
      </c>
      <c r="C10" s="38">
        <v>0</v>
      </c>
      <c r="D10" s="38"/>
      <c r="E10" s="43" t="s">
        <v>143</v>
      </c>
      <c r="F10" s="43"/>
      <c r="G10" s="43"/>
      <c r="H10" s="43"/>
      <c r="I10" s="42"/>
      <c r="J10" s="38"/>
      <c r="K10" s="38"/>
      <c r="L10" s="38"/>
      <c r="M10" s="38"/>
      <c r="N10" s="6">
        <f>SUM(B10:M10)</f>
        <v>2</v>
      </c>
    </row>
    <row r="11" spans="1:201" x14ac:dyDescent="0.2">
      <c r="A11" s="27"/>
      <c r="B11" s="39"/>
      <c r="E11" s="44"/>
      <c r="F11" s="44"/>
      <c r="G11" s="44"/>
      <c r="H11" s="44"/>
      <c r="I11"/>
      <c r="N11" s="6"/>
    </row>
    <row r="12" spans="1:201" x14ac:dyDescent="0.2">
      <c r="A12" s="3" t="s">
        <v>1</v>
      </c>
      <c r="B12" s="39"/>
      <c r="C12" s="39"/>
      <c r="D12" s="39"/>
      <c r="E12" s="44"/>
      <c r="F12" s="44"/>
      <c r="G12" s="44"/>
      <c r="H12" s="44"/>
      <c r="I12"/>
      <c r="J12" s="39"/>
      <c r="K12" s="39"/>
      <c r="L12" s="39"/>
      <c r="M12" s="39"/>
      <c r="N12" s="6"/>
    </row>
    <row r="13" spans="1:201" x14ac:dyDescent="0.2">
      <c r="A13" s="2" t="s">
        <v>2</v>
      </c>
      <c r="B13" s="38">
        <v>147</v>
      </c>
      <c r="C13" s="38">
        <v>93</v>
      </c>
      <c r="D13" s="38"/>
      <c r="E13" s="44"/>
      <c r="F13" s="44"/>
      <c r="G13" s="44"/>
      <c r="H13" s="44"/>
      <c r="I13" s="42"/>
      <c r="J13" s="38"/>
      <c r="K13" s="38"/>
      <c r="L13" s="38"/>
      <c r="M13" s="38"/>
      <c r="N13" s="6">
        <f>SUM(B13:M13)</f>
        <v>240</v>
      </c>
    </row>
    <row r="14" spans="1:201" x14ac:dyDescent="0.2">
      <c r="A14" s="2" t="s">
        <v>3</v>
      </c>
      <c r="B14" s="38">
        <v>2</v>
      </c>
      <c r="C14" s="38">
        <v>0</v>
      </c>
      <c r="D14" s="38"/>
      <c r="E14" s="44"/>
      <c r="F14" s="44"/>
      <c r="G14" s="44"/>
      <c r="H14" s="44"/>
      <c r="I14" s="42"/>
      <c r="J14" s="38"/>
      <c r="K14" s="38"/>
      <c r="L14" s="38"/>
      <c r="M14" s="38"/>
      <c r="N14" s="6">
        <f>SUM(B14:M14)</f>
        <v>2</v>
      </c>
    </row>
    <row r="15" spans="1:201" x14ac:dyDescent="0.2">
      <c r="A15" s="2" t="s">
        <v>4</v>
      </c>
      <c r="B15" s="38">
        <v>12</v>
      </c>
      <c r="C15" s="38">
        <v>7</v>
      </c>
      <c r="D15" s="38"/>
      <c r="E15" s="44"/>
      <c r="F15" s="44"/>
      <c r="G15" s="44"/>
      <c r="H15" s="44"/>
      <c r="I15" s="42"/>
      <c r="J15" s="38"/>
      <c r="K15" s="38"/>
      <c r="L15" s="38"/>
      <c r="M15" s="38"/>
      <c r="N15" s="6">
        <f>SUM(B15:M15)</f>
        <v>19</v>
      </c>
    </row>
    <row r="16" spans="1:201" x14ac:dyDescent="0.2">
      <c r="A16" s="2" t="s">
        <v>5</v>
      </c>
      <c r="B16" s="38">
        <v>3</v>
      </c>
      <c r="C16" s="38">
        <v>1</v>
      </c>
      <c r="D16" s="38"/>
      <c r="E16" s="44"/>
      <c r="F16" s="44"/>
      <c r="G16" s="44"/>
      <c r="H16" s="44"/>
      <c r="I16" s="42"/>
      <c r="J16" s="38"/>
      <c r="K16" s="38"/>
      <c r="L16" s="38"/>
      <c r="M16" s="38"/>
      <c r="N16" s="6">
        <f>SUM(B16:M16)</f>
        <v>4</v>
      </c>
    </row>
    <row r="17" spans="1:14" x14ac:dyDescent="0.2">
      <c r="A17" s="2" t="s">
        <v>6</v>
      </c>
      <c r="B17" s="38">
        <v>69</v>
      </c>
      <c r="C17" s="38">
        <v>26</v>
      </c>
      <c r="D17" s="38"/>
      <c r="E17" s="44"/>
      <c r="F17" s="44"/>
      <c r="G17" s="44"/>
      <c r="H17" s="44"/>
      <c r="I17" s="42"/>
      <c r="J17" s="38"/>
      <c r="K17" s="38"/>
      <c r="L17" s="38"/>
      <c r="M17" s="38"/>
      <c r="N17" s="6">
        <f t="shared" ref="N17:N36" si="0">SUM(B17:M17)</f>
        <v>95</v>
      </c>
    </row>
    <row r="18" spans="1:14" x14ac:dyDescent="0.2">
      <c r="A18" s="2" t="s">
        <v>7</v>
      </c>
      <c r="B18" s="38">
        <v>76</v>
      </c>
      <c r="C18" s="38">
        <v>95</v>
      </c>
      <c r="D18" s="38"/>
      <c r="E18" s="44"/>
      <c r="F18" s="44"/>
      <c r="G18" s="44"/>
      <c r="H18" s="44"/>
      <c r="I18" s="42"/>
      <c r="J18" s="38"/>
      <c r="K18" s="38"/>
      <c r="L18" s="38"/>
      <c r="M18" s="38"/>
      <c r="N18" s="6">
        <f>SUM(B18:M18)</f>
        <v>171</v>
      </c>
    </row>
    <row r="19" spans="1:14" x14ac:dyDescent="0.2">
      <c r="A19" s="27"/>
      <c r="B19" s="39"/>
      <c r="E19" s="44"/>
      <c r="F19" s="44"/>
      <c r="G19" s="44"/>
      <c r="H19" s="44"/>
      <c r="I19"/>
      <c r="N19" s="6"/>
    </row>
    <row r="20" spans="1:14" x14ac:dyDescent="0.2">
      <c r="A20" s="3" t="s">
        <v>8</v>
      </c>
      <c r="B20" s="39"/>
      <c r="C20" s="39"/>
      <c r="D20" s="39"/>
      <c r="E20" s="44"/>
      <c r="F20" s="44"/>
      <c r="G20" s="44"/>
      <c r="H20" s="44"/>
      <c r="I20"/>
      <c r="J20" s="39"/>
      <c r="K20" s="39"/>
      <c r="L20" s="39"/>
      <c r="M20" s="39"/>
      <c r="N20" s="6"/>
    </row>
    <row r="21" spans="1:14" x14ac:dyDescent="0.2">
      <c r="A21" s="2" t="s">
        <v>9</v>
      </c>
      <c r="B21" s="38">
        <v>83</v>
      </c>
      <c r="C21" s="38">
        <v>60</v>
      </c>
      <c r="D21" s="38"/>
      <c r="E21" s="44"/>
      <c r="F21" s="44"/>
      <c r="G21" s="44"/>
      <c r="H21" s="44"/>
      <c r="I21" s="42"/>
      <c r="J21" s="38"/>
      <c r="K21" s="38"/>
      <c r="L21" s="38"/>
      <c r="M21" s="38"/>
      <c r="N21" s="6">
        <f>SUM(B21:M21)</f>
        <v>143</v>
      </c>
    </row>
    <row r="22" spans="1:14" x14ac:dyDescent="0.2">
      <c r="A22" s="2" t="s">
        <v>10</v>
      </c>
      <c r="B22" s="38">
        <v>0</v>
      </c>
      <c r="C22" s="38">
        <v>0</v>
      </c>
      <c r="D22" s="38"/>
      <c r="E22" s="44"/>
      <c r="F22" s="44"/>
      <c r="G22" s="44"/>
      <c r="H22" s="44"/>
      <c r="I22" s="42"/>
      <c r="J22" s="38"/>
      <c r="K22" s="38"/>
      <c r="L22" s="38"/>
      <c r="M22" s="38"/>
      <c r="N22" s="6">
        <f t="shared" si="0"/>
        <v>0</v>
      </c>
    </row>
    <row r="23" spans="1:14" x14ac:dyDescent="0.2">
      <c r="A23" s="2" t="s">
        <v>11</v>
      </c>
      <c r="B23" s="38">
        <v>0</v>
      </c>
      <c r="C23" s="38">
        <v>0</v>
      </c>
      <c r="D23" s="38"/>
      <c r="E23" s="44"/>
      <c r="F23" s="44"/>
      <c r="G23" s="44"/>
      <c r="H23" s="44"/>
      <c r="I23" s="42"/>
      <c r="J23" s="38"/>
      <c r="K23" s="38"/>
      <c r="L23" s="38"/>
      <c r="M23" s="38"/>
      <c r="N23" s="6">
        <f t="shared" si="0"/>
        <v>0</v>
      </c>
    </row>
    <row r="24" spans="1:14" ht="22.5" x14ac:dyDescent="0.2">
      <c r="A24" s="2" t="s">
        <v>12</v>
      </c>
      <c r="B24" s="38">
        <v>0</v>
      </c>
      <c r="C24" s="38">
        <v>0</v>
      </c>
      <c r="D24" s="38"/>
      <c r="E24" s="44"/>
      <c r="F24" s="44"/>
      <c r="G24" s="44"/>
      <c r="H24" s="44"/>
      <c r="I24" s="42"/>
      <c r="J24" s="38"/>
      <c r="K24" s="38"/>
      <c r="L24" s="38"/>
      <c r="M24" s="38"/>
      <c r="N24" s="6">
        <f t="shared" si="0"/>
        <v>0</v>
      </c>
    </row>
    <row r="25" spans="1:14" x14ac:dyDescent="0.2">
      <c r="A25" s="2" t="s">
        <v>13</v>
      </c>
      <c r="B25" s="38">
        <v>0</v>
      </c>
      <c r="C25" s="38">
        <v>0</v>
      </c>
      <c r="D25" s="38"/>
      <c r="E25" s="44"/>
      <c r="F25" s="44"/>
      <c r="G25" s="44"/>
      <c r="H25" s="44"/>
      <c r="I25" s="42"/>
      <c r="J25" s="38"/>
      <c r="K25" s="38"/>
      <c r="L25" s="38"/>
      <c r="M25" s="38"/>
      <c r="N25" s="6">
        <f t="shared" si="0"/>
        <v>0</v>
      </c>
    </row>
    <row r="26" spans="1:14" x14ac:dyDescent="0.2">
      <c r="A26" s="2" t="s">
        <v>14</v>
      </c>
      <c r="B26" s="38">
        <v>18</v>
      </c>
      <c r="C26" s="38">
        <v>12</v>
      </c>
      <c r="D26" s="38"/>
      <c r="E26" s="44"/>
      <c r="F26" s="44"/>
      <c r="G26" s="44"/>
      <c r="H26" s="44"/>
      <c r="I26" s="42"/>
      <c r="J26" s="38"/>
      <c r="K26" s="38"/>
      <c r="L26" s="38"/>
      <c r="M26" s="38"/>
      <c r="N26" s="6">
        <f t="shared" si="0"/>
        <v>30</v>
      </c>
    </row>
    <row r="27" spans="1:14" x14ac:dyDescent="0.2">
      <c r="A27" s="2" t="s">
        <v>15</v>
      </c>
      <c r="B27" s="38">
        <v>4</v>
      </c>
      <c r="C27" s="38">
        <v>0</v>
      </c>
      <c r="D27" s="38"/>
      <c r="E27" s="44"/>
      <c r="F27" s="44"/>
      <c r="G27" s="44"/>
      <c r="H27" s="44"/>
      <c r="I27" s="42"/>
      <c r="J27" s="38"/>
      <c r="K27" s="38"/>
      <c r="L27" s="38"/>
      <c r="M27" s="38"/>
      <c r="N27" s="6">
        <f t="shared" si="0"/>
        <v>4</v>
      </c>
    </row>
    <row r="28" spans="1:14" x14ac:dyDescent="0.2">
      <c r="A28" s="11" t="s">
        <v>16</v>
      </c>
      <c r="B28" s="38">
        <v>8</v>
      </c>
      <c r="C28" s="38">
        <v>2</v>
      </c>
      <c r="D28" s="38"/>
      <c r="E28" s="44"/>
      <c r="F28" s="44"/>
      <c r="G28" s="44"/>
      <c r="H28" s="44"/>
      <c r="I28" s="42"/>
      <c r="J28" s="38"/>
      <c r="K28" s="38"/>
      <c r="L28" s="38"/>
      <c r="M28" s="38"/>
      <c r="N28" s="6">
        <f t="shared" si="0"/>
        <v>10</v>
      </c>
    </row>
    <row r="29" spans="1:14" x14ac:dyDescent="0.2">
      <c r="A29" s="27"/>
      <c r="B29" s="39"/>
      <c r="E29" s="44"/>
      <c r="F29" s="44"/>
      <c r="G29" s="44"/>
      <c r="H29" s="44"/>
      <c r="I29"/>
      <c r="N29" s="6"/>
    </row>
    <row r="30" spans="1:14" x14ac:dyDescent="0.2">
      <c r="A30" s="3" t="s">
        <v>17</v>
      </c>
      <c r="B30" s="39"/>
      <c r="C30" s="39"/>
      <c r="D30" s="39"/>
      <c r="E30" s="44"/>
      <c r="F30" s="44"/>
      <c r="G30" s="44"/>
      <c r="H30" s="44"/>
      <c r="I30"/>
      <c r="J30" s="39"/>
      <c r="K30" s="39"/>
      <c r="L30" s="39"/>
      <c r="M30" s="39"/>
      <c r="N30" s="6"/>
    </row>
    <row r="31" spans="1:14" x14ac:dyDescent="0.2">
      <c r="A31" s="2" t="s">
        <v>18</v>
      </c>
      <c r="B31" s="38">
        <v>0</v>
      </c>
      <c r="C31" s="38">
        <v>0</v>
      </c>
      <c r="D31" s="38"/>
      <c r="E31" s="44"/>
      <c r="F31" s="44"/>
      <c r="G31" s="44"/>
      <c r="H31" s="44"/>
      <c r="I31" s="42"/>
      <c r="J31" s="38"/>
      <c r="K31" s="38"/>
      <c r="L31" s="38"/>
      <c r="M31" s="38"/>
      <c r="N31" s="6">
        <f t="shared" si="0"/>
        <v>0</v>
      </c>
    </row>
    <row r="32" spans="1:14" x14ac:dyDescent="0.2">
      <c r="A32" s="2" t="s">
        <v>19</v>
      </c>
      <c r="B32" s="38">
        <v>0</v>
      </c>
      <c r="C32" s="38">
        <v>0</v>
      </c>
      <c r="D32" s="38"/>
      <c r="E32" s="44"/>
      <c r="F32" s="44"/>
      <c r="G32" s="44"/>
      <c r="H32" s="44"/>
      <c r="I32" s="42"/>
      <c r="J32" s="38"/>
      <c r="K32" s="38"/>
      <c r="L32" s="38"/>
      <c r="M32" s="38"/>
      <c r="N32" s="6">
        <f t="shared" si="0"/>
        <v>0</v>
      </c>
    </row>
    <row r="33" spans="1:14" x14ac:dyDescent="0.2">
      <c r="A33" s="2" t="s">
        <v>20</v>
      </c>
      <c r="B33" s="38">
        <v>0</v>
      </c>
      <c r="C33" s="38">
        <v>0</v>
      </c>
      <c r="D33" s="38"/>
      <c r="E33" s="44"/>
      <c r="F33" s="44"/>
      <c r="G33" s="44"/>
      <c r="H33" s="44"/>
      <c r="I33" s="42"/>
      <c r="J33" s="38"/>
      <c r="K33" s="38"/>
      <c r="L33" s="38"/>
      <c r="M33" s="38"/>
      <c r="N33" s="6">
        <f t="shared" si="0"/>
        <v>0</v>
      </c>
    </row>
    <row r="34" spans="1:14" x14ac:dyDescent="0.2">
      <c r="A34" s="2" t="s">
        <v>21</v>
      </c>
      <c r="B34" s="38">
        <v>0</v>
      </c>
      <c r="C34" s="38">
        <v>0</v>
      </c>
      <c r="D34" s="38"/>
      <c r="E34" s="44"/>
      <c r="F34" s="44"/>
      <c r="G34" s="44"/>
      <c r="H34" s="44"/>
      <c r="I34" s="42"/>
      <c r="J34" s="38"/>
      <c r="K34" s="38"/>
      <c r="L34" s="38"/>
      <c r="M34" s="38"/>
      <c r="N34" s="6">
        <f t="shared" si="0"/>
        <v>0</v>
      </c>
    </row>
    <row r="35" spans="1:14" ht="12.75" customHeight="1" x14ac:dyDescent="0.2">
      <c r="A35" s="2" t="s">
        <v>22</v>
      </c>
      <c r="B35" s="38">
        <v>0</v>
      </c>
      <c r="C35" s="38">
        <v>0</v>
      </c>
      <c r="D35" s="38"/>
      <c r="E35" s="44"/>
      <c r="F35" s="44"/>
      <c r="G35" s="44"/>
      <c r="H35" s="44"/>
      <c r="I35" s="42"/>
      <c r="J35" s="38"/>
      <c r="K35" s="38"/>
      <c r="L35" s="38"/>
      <c r="M35" s="38"/>
      <c r="N35" s="6">
        <f t="shared" si="0"/>
        <v>0</v>
      </c>
    </row>
    <row r="36" spans="1:14" ht="12.75" customHeight="1" x14ac:dyDescent="0.2">
      <c r="A36" s="2" t="s">
        <v>23</v>
      </c>
      <c r="B36" s="38">
        <v>0</v>
      </c>
      <c r="C36" s="38">
        <v>0</v>
      </c>
      <c r="D36" s="38"/>
      <c r="E36" s="44"/>
      <c r="F36" s="44"/>
      <c r="G36" s="44"/>
      <c r="H36" s="44"/>
      <c r="I36" s="42"/>
      <c r="J36" s="38"/>
      <c r="K36" s="38"/>
      <c r="L36" s="38"/>
      <c r="M36" s="38"/>
      <c r="N36" s="6">
        <f t="shared" si="0"/>
        <v>0</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mergeCells count="1">
    <mergeCell ref="E10:H36"/>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75"/>
  <sheetViews>
    <sheetView workbookViewId="0">
      <selection activeCell="J53" sqref="J53"/>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141</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38">
        <v>3</v>
      </c>
      <c r="C10" s="38">
        <v>0</v>
      </c>
      <c r="D10" s="38">
        <v>1</v>
      </c>
      <c r="E10" s="38">
        <v>0</v>
      </c>
      <c r="F10" s="40">
        <v>6</v>
      </c>
      <c r="G10" s="40">
        <v>0</v>
      </c>
      <c r="H10" s="38">
        <v>0</v>
      </c>
      <c r="I10" s="42">
        <v>0</v>
      </c>
      <c r="J10" s="38">
        <v>1</v>
      </c>
      <c r="K10" s="38">
        <v>1</v>
      </c>
      <c r="L10" s="38">
        <v>3</v>
      </c>
      <c r="M10" s="38">
        <v>0</v>
      </c>
      <c r="N10" s="6">
        <f>SUM(B10:M10)</f>
        <v>15</v>
      </c>
    </row>
    <row r="11" spans="1:201" x14ac:dyDescent="0.2">
      <c r="A11" s="27"/>
      <c r="B11" s="39"/>
      <c r="F11" s="41"/>
      <c r="G11" s="41"/>
      <c r="H11" s="39"/>
      <c r="I11"/>
      <c r="N11" s="6"/>
    </row>
    <row r="12" spans="1:201" x14ac:dyDescent="0.2">
      <c r="A12" s="3" t="s">
        <v>1</v>
      </c>
      <c r="B12" s="39"/>
      <c r="C12" s="39"/>
      <c r="D12" s="39"/>
      <c r="E12" s="39"/>
      <c r="F12" s="41"/>
      <c r="G12" s="41"/>
      <c r="H12" s="39"/>
      <c r="I12"/>
      <c r="J12" s="39"/>
      <c r="K12" s="39"/>
      <c r="L12" s="39"/>
      <c r="M12" s="39"/>
      <c r="N12" s="6"/>
    </row>
    <row r="13" spans="1:201" x14ac:dyDescent="0.2">
      <c r="A13" s="2" t="s">
        <v>2</v>
      </c>
      <c r="B13" s="38">
        <v>191</v>
      </c>
      <c r="C13" s="38">
        <v>155</v>
      </c>
      <c r="D13" s="38">
        <v>196</v>
      </c>
      <c r="E13" s="38">
        <v>98</v>
      </c>
      <c r="F13" s="40">
        <v>135</v>
      </c>
      <c r="G13" s="40">
        <v>113</v>
      </c>
      <c r="H13" s="38">
        <v>133</v>
      </c>
      <c r="I13" s="42">
        <v>142</v>
      </c>
      <c r="J13" s="38">
        <v>175</v>
      </c>
      <c r="K13" s="38">
        <v>418</v>
      </c>
      <c r="L13" s="38">
        <v>187</v>
      </c>
      <c r="M13" s="38">
        <v>84</v>
      </c>
      <c r="N13" s="6">
        <f>SUM(B13:M13)</f>
        <v>2027</v>
      </c>
    </row>
    <row r="14" spans="1:201" x14ac:dyDescent="0.2">
      <c r="A14" s="2" t="s">
        <v>3</v>
      </c>
      <c r="B14" s="38">
        <v>1</v>
      </c>
      <c r="C14" s="38">
        <v>1</v>
      </c>
      <c r="D14" s="38">
        <v>3</v>
      </c>
      <c r="E14" s="38">
        <v>9</v>
      </c>
      <c r="F14" s="40">
        <v>1</v>
      </c>
      <c r="G14" s="40">
        <v>0</v>
      </c>
      <c r="H14" s="38">
        <v>0</v>
      </c>
      <c r="I14" s="42">
        <v>0</v>
      </c>
      <c r="J14" s="38">
        <v>1</v>
      </c>
      <c r="K14" s="38">
        <v>1</v>
      </c>
      <c r="L14" s="38">
        <v>3</v>
      </c>
      <c r="M14" s="38">
        <v>0</v>
      </c>
      <c r="N14" s="6">
        <f>SUM(B14:M14)</f>
        <v>20</v>
      </c>
    </row>
    <row r="15" spans="1:201" x14ac:dyDescent="0.2">
      <c r="A15" s="2" t="s">
        <v>4</v>
      </c>
      <c r="B15" s="38">
        <v>7</v>
      </c>
      <c r="C15" s="38">
        <v>4</v>
      </c>
      <c r="D15" s="38">
        <v>12</v>
      </c>
      <c r="E15" s="38">
        <v>7</v>
      </c>
      <c r="F15" s="40">
        <v>3</v>
      </c>
      <c r="G15" s="40">
        <v>1</v>
      </c>
      <c r="H15" s="38">
        <v>2</v>
      </c>
      <c r="I15" s="42">
        <v>4</v>
      </c>
      <c r="J15" s="38">
        <v>2</v>
      </c>
      <c r="K15" s="38">
        <v>2</v>
      </c>
      <c r="L15" s="38">
        <v>14</v>
      </c>
      <c r="M15" s="38">
        <v>2</v>
      </c>
      <c r="N15" s="6">
        <f>SUM(B15:M15)</f>
        <v>60</v>
      </c>
    </row>
    <row r="16" spans="1:201" x14ac:dyDescent="0.2">
      <c r="A16" s="2" t="s">
        <v>5</v>
      </c>
      <c r="B16" s="38">
        <v>0</v>
      </c>
      <c r="C16" s="38">
        <v>2</v>
      </c>
      <c r="D16" s="38">
        <v>0</v>
      </c>
      <c r="E16" s="38">
        <v>1</v>
      </c>
      <c r="F16" s="40">
        <v>0</v>
      </c>
      <c r="G16" s="40">
        <v>1</v>
      </c>
      <c r="H16" s="38">
        <v>1</v>
      </c>
      <c r="I16" s="42">
        <v>8</v>
      </c>
      <c r="J16" s="38">
        <v>1</v>
      </c>
      <c r="K16" s="38">
        <v>0</v>
      </c>
      <c r="L16" s="38">
        <v>0</v>
      </c>
      <c r="M16" s="38">
        <v>1</v>
      </c>
      <c r="N16" s="6">
        <f>SUM(B16:M16)</f>
        <v>15</v>
      </c>
    </row>
    <row r="17" spans="1:14" x14ac:dyDescent="0.2">
      <c r="A17" s="2" t="s">
        <v>6</v>
      </c>
      <c r="B17" s="38">
        <v>30</v>
      </c>
      <c r="C17" s="38">
        <v>11</v>
      </c>
      <c r="D17" s="38">
        <v>37</v>
      </c>
      <c r="E17" s="38">
        <v>28</v>
      </c>
      <c r="F17" s="40">
        <v>13</v>
      </c>
      <c r="G17" s="40">
        <v>16</v>
      </c>
      <c r="H17" s="38">
        <v>9</v>
      </c>
      <c r="I17" s="42">
        <v>28</v>
      </c>
      <c r="J17" s="38">
        <v>19</v>
      </c>
      <c r="K17" s="38">
        <v>24</v>
      </c>
      <c r="L17" s="38">
        <v>222</v>
      </c>
      <c r="M17" s="38">
        <v>9</v>
      </c>
      <c r="N17" s="6">
        <f t="shared" ref="N17:N36" si="0">SUM(B17:M17)</f>
        <v>446</v>
      </c>
    </row>
    <row r="18" spans="1:14" x14ac:dyDescent="0.2">
      <c r="A18" s="2" t="s">
        <v>7</v>
      </c>
      <c r="B18" s="38">
        <v>150</v>
      </c>
      <c r="C18" s="38">
        <v>122</v>
      </c>
      <c r="D18" s="38">
        <v>156</v>
      </c>
      <c r="E18" s="38">
        <v>74</v>
      </c>
      <c r="F18" s="40">
        <v>126</v>
      </c>
      <c r="G18" s="40">
        <v>145</v>
      </c>
      <c r="H18" s="38">
        <v>43</v>
      </c>
      <c r="I18" s="42">
        <v>125</v>
      </c>
      <c r="J18" s="38">
        <v>169</v>
      </c>
      <c r="K18" s="38">
        <v>329</v>
      </c>
      <c r="L18" s="38">
        <v>156</v>
      </c>
      <c r="M18" s="38">
        <v>47</v>
      </c>
      <c r="N18" s="6">
        <f>SUM(B18:M18)</f>
        <v>1642</v>
      </c>
    </row>
    <row r="19" spans="1:14" x14ac:dyDescent="0.2">
      <c r="A19" s="27"/>
      <c r="B19" s="39"/>
      <c r="F19" s="41"/>
      <c r="G19" s="41"/>
      <c r="H19" s="39"/>
      <c r="I19"/>
      <c r="N19" s="6"/>
    </row>
    <row r="20" spans="1:14" x14ac:dyDescent="0.2">
      <c r="A20" s="3" t="s">
        <v>8</v>
      </c>
      <c r="B20" s="39"/>
      <c r="C20" s="39"/>
      <c r="D20" s="39"/>
      <c r="E20" s="39"/>
      <c r="F20" s="41"/>
      <c r="G20" s="41"/>
      <c r="H20" s="39"/>
      <c r="I20"/>
      <c r="J20" s="39"/>
      <c r="K20" s="39"/>
      <c r="L20" s="39"/>
      <c r="M20" s="39"/>
      <c r="N20" s="6"/>
    </row>
    <row r="21" spans="1:14" x14ac:dyDescent="0.2">
      <c r="A21" s="2" t="s">
        <v>9</v>
      </c>
      <c r="B21" s="38">
        <v>81</v>
      </c>
      <c r="C21" s="38">
        <v>34</v>
      </c>
      <c r="D21" s="38">
        <v>90</v>
      </c>
      <c r="E21" s="38">
        <v>24</v>
      </c>
      <c r="F21" s="40">
        <v>71</v>
      </c>
      <c r="G21" s="40">
        <v>107</v>
      </c>
      <c r="H21" s="38">
        <v>59</v>
      </c>
      <c r="I21" s="42">
        <v>80</v>
      </c>
      <c r="J21" s="38">
        <v>79</v>
      </c>
      <c r="K21" s="38">
        <v>106</v>
      </c>
      <c r="L21" s="38">
        <v>118</v>
      </c>
      <c r="M21" s="38">
        <v>80</v>
      </c>
      <c r="N21" s="6">
        <f>SUM(B21:M21)</f>
        <v>929</v>
      </c>
    </row>
    <row r="22" spans="1:14" x14ac:dyDescent="0.2">
      <c r="A22" s="2" t="s">
        <v>10</v>
      </c>
      <c r="B22" s="38">
        <v>0</v>
      </c>
      <c r="C22" s="38">
        <v>1</v>
      </c>
      <c r="D22" s="38">
        <v>2</v>
      </c>
      <c r="E22" s="38">
        <v>0</v>
      </c>
      <c r="F22" s="40">
        <v>0</v>
      </c>
      <c r="G22" s="40">
        <v>0</v>
      </c>
      <c r="H22" s="38">
        <v>2</v>
      </c>
      <c r="I22" s="42">
        <v>0</v>
      </c>
      <c r="J22" s="38">
        <v>0</v>
      </c>
      <c r="K22" s="38">
        <v>0</v>
      </c>
      <c r="L22" s="38">
        <v>0</v>
      </c>
      <c r="M22" s="38">
        <v>0</v>
      </c>
      <c r="N22" s="6">
        <f t="shared" si="0"/>
        <v>5</v>
      </c>
    </row>
    <row r="23" spans="1:14" x14ac:dyDescent="0.2">
      <c r="A23" s="2" t="s">
        <v>11</v>
      </c>
      <c r="B23" s="38">
        <v>0</v>
      </c>
      <c r="C23" s="38">
        <v>0</v>
      </c>
      <c r="D23" s="38">
        <v>2</v>
      </c>
      <c r="E23" s="38">
        <v>0</v>
      </c>
      <c r="F23" s="40">
        <v>0</v>
      </c>
      <c r="G23" s="40">
        <v>1</v>
      </c>
      <c r="H23" s="38">
        <v>10</v>
      </c>
      <c r="I23" s="42">
        <v>0</v>
      </c>
      <c r="J23" s="38">
        <v>0</v>
      </c>
      <c r="K23" s="38">
        <v>0</v>
      </c>
      <c r="L23" s="38">
        <v>0</v>
      </c>
      <c r="M23" s="38">
        <v>0</v>
      </c>
      <c r="N23" s="6">
        <f t="shared" si="0"/>
        <v>13</v>
      </c>
    </row>
    <row r="24" spans="1:14" ht="22.5" x14ac:dyDescent="0.2">
      <c r="A24" s="2" t="s">
        <v>12</v>
      </c>
      <c r="B24" s="38">
        <v>0</v>
      </c>
      <c r="C24" s="38">
        <v>0</v>
      </c>
      <c r="D24" s="38">
        <v>0</v>
      </c>
      <c r="E24" s="38">
        <v>0</v>
      </c>
      <c r="F24" s="40">
        <v>0</v>
      </c>
      <c r="G24" s="40">
        <v>0</v>
      </c>
      <c r="H24" s="38">
        <v>0</v>
      </c>
      <c r="I24" s="42">
        <v>0</v>
      </c>
      <c r="J24" s="38">
        <v>0</v>
      </c>
      <c r="K24" s="38">
        <v>0</v>
      </c>
      <c r="L24" s="38">
        <v>0</v>
      </c>
      <c r="M24" s="38">
        <v>0</v>
      </c>
      <c r="N24" s="6">
        <f t="shared" si="0"/>
        <v>0</v>
      </c>
    </row>
    <row r="25" spans="1:14" x14ac:dyDescent="0.2">
      <c r="A25" s="2" t="s">
        <v>13</v>
      </c>
      <c r="B25" s="38">
        <v>0</v>
      </c>
      <c r="C25" s="38">
        <v>0</v>
      </c>
      <c r="D25" s="38">
        <v>0</v>
      </c>
      <c r="E25" s="38">
        <v>0</v>
      </c>
      <c r="F25" s="40">
        <v>0</v>
      </c>
      <c r="G25" s="40">
        <v>0</v>
      </c>
      <c r="H25" s="38">
        <v>0</v>
      </c>
      <c r="I25" s="42">
        <v>0</v>
      </c>
      <c r="J25" s="38">
        <v>0</v>
      </c>
      <c r="K25" s="38">
        <v>0</v>
      </c>
      <c r="L25" s="38">
        <v>0</v>
      </c>
      <c r="M25" s="38">
        <v>0</v>
      </c>
      <c r="N25" s="6">
        <f t="shared" si="0"/>
        <v>0</v>
      </c>
    </row>
    <row r="26" spans="1:14" x14ac:dyDescent="0.2">
      <c r="A26" s="2" t="s">
        <v>14</v>
      </c>
      <c r="B26" s="38">
        <v>23</v>
      </c>
      <c r="C26" s="38">
        <v>7</v>
      </c>
      <c r="D26" s="38">
        <v>9</v>
      </c>
      <c r="E26" s="38">
        <v>11</v>
      </c>
      <c r="F26" s="40">
        <v>18</v>
      </c>
      <c r="G26" s="40">
        <v>0</v>
      </c>
      <c r="H26" s="38">
        <v>2</v>
      </c>
      <c r="I26" s="42">
        <v>6</v>
      </c>
      <c r="J26" s="38">
        <v>13</v>
      </c>
      <c r="K26" s="38">
        <v>13</v>
      </c>
      <c r="L26" s="38">
        <v>6</v>
      </c>
      <c r="M26" s="38">
        <v>2</v>
      </c>
      <c r="N26" s="6">
        <f t="shared" si="0"/>
        <v>110</v>
      </c>
    </row>
    <row r="27" spans="1:14" x14ac:dyDescent="0.2">
      <c r="A27" s="2" t="s">
        <v>15</v>
      </c>
      <c r="B27" s="38">
        <v>18</v>
      </c>
      <c r="C27" s="38">
        <v>2</v>
      </c>
      <c r="D27" s="38">
        <v>16</v>
      </c>
      <c r="E27" s="38">
        <v>7</v>
      </c>
      <c r="F27" s="40">
        <v>1</v>
      </c>
      <c r="G27" s="40">
        <v>1</v>
      </c>
      <c r="H27" s="38">
        <v>15</v>
      </c>
      <c r="I27" s="42">
        <v>8</v>
      </c>
      <c r="J27" s="38">
        <v>34</v>
      </c>
      <c r="K27" s="38">
        <v>144</v>
      </c>
      <c r="L27" s="38">
        <v>1</v>
      </c>
      <c r="M27" s="38">
        <v>0</v>
      </c>
      <c r="N27" s="6">
        <f t="shared" si="0"/>
        <v>247</v>
      </c>
    </row>
    <row r="28" spans="1:14" x14ac:dyDescent="0.2">
      <c r="A28" s="11" t="s">
        <v>16</v>
      </c>
      <c r="B28" s="38">
        <v>11</v>
      </c>
      <c r="C28" s="38">
        <v>5</v>
      </c>
      <c r="D28" s="38">
        <v>12</v>
      </c>
      <c r="E28" s="38">
        <v>13</v>
      </c>
      <c r="F28" s="40">
        <v>5</v>
      </c>
      <c r="G28" s="40">
        <v>26</v>
      </c>
      <c r="H28" s="38">
        <v>4</v>
      </c>
      <c r="I28" s="42">
        <v>4</v>
      </c>
      <c r="J28" s="38">
        <v>3</v>
      </c>
      <c r="K28" s="38">
        <v>7</v>
      </c>
      <c r="L28" s="38">
        <v>0</v>
      </c>
      <c r="M28" s="38">
        <v>2</v>
      </c>
      <c r="N28" s="6">
        <f t="shared" si="0"/>
        <v>92</v>
      </c>
    </row>
    <row r="29" spans="1:14" x14ac:dyDescent="0.2">
      <c r="A29" s="27"/>
      <c r="B29" s="39"/>
      <c r="F29" s="41"/>
      <c r="G29" s="41"/>
      <c r="H29" s="39"/>
      <c r="I29"/>
      <c r="N29" s="6"/>
    </row>
    <row r="30" spans="1:14" x14ac:dyDescent="0.2">
      <c r="A30" s="3" t="s">
        <v>17</v>
      </c>
      <c r="B30" s="39"/>
      <c r="C30" s="39"/>
      <c r="D30" s="39"/>
      <c r="E30" s="39"/>
      <c r="F30" s="41"/>
      <c r="G30" s="41"/>
      <c r="H30" s="39"/>
      <c r="I30"/>
      <c r="J30" s="39"/>
      <c r="K30" s="39"/>
      <c r="L30" s="39"/>
      <c r="M30" s="39"/>
      <c r="N30" s="6"/>
    </row>
    <row r="31" spans="1:14" x14ac:dyDescent="0.2">
      <c r="A31" s="2" t="s">
        <v>18</v>
      </c>
      <c r="B31" s="38">
        <v>6</v>
      </c>
      <c r="C31" s="38">
        <v>8</v>
      </c>
      <c r="D31" s="38">
        <v>4</v>
      </c>
      <c r="E31" s="38">
        <v>7</v>
      </c>
      <c r="F31" s="40">
        <v>4</v>
      </c>
      <c r="G31" s="40">
        <v>4</v>
      </c>
      <c r="H31" s="38">
        <v>2</v>
      </c>
      <c r="I31" s="42">
        <v>1</v>
      </c>
      <c r="J31" s="38">
        <v>8</v>
      </c>
      <c r="K31" s="38">
        <v>6</v>
      </c>
      <c r="L31" s="38">
        <v>6</v>
      </c>
      <c r="M31" s="38">
        <v>4</v>
      </c>
      <c r="N31" s="6">
        <f t="shared" si="0"/>
        <v>60</v>
      </c>
    </row>
    <row r="32" spans="1:14" x14ac:dyDescent="0.2">
      <c r="A32" s="2" t="s">
        <v>19</v>
      </c>
      <c r="B32" s="38">
        <v>0</v>
      </c>
      <c r="C32" s="38">
        <v>0</v>
      </c>
      <c r="D32" s="38">
        <v>0</v>
      </c>
      <c r="E32" s="38">
        <v>0</v>
      </c>
      <c r="F32" s="40">
        <v>0</v>
      </c>
      <c r="G32" s="40">
        <v>0</v>
      </c>
      <c r="H32" s="38">
        <v>0</v>
      </c>
      <c r="I32" s="42">
        <v>0</v>
      </c>
      <c r="J32" s="38">
        <v>0</v>
      </c>
      <c r="K32" s="38">
        <v>1</v>
      </c>
      <c r="L32" s="38">
        <v>0</v>
      </c>
      <c r="M32" s="38">
        <v>0</v>
      </c>
      <c r="N32" s="6">
        <f t="shared" si="0"/>
        <v>1</v>
      </c>
    </row>
    <row r="33" spans="1:14" x14ac:dyDescent="0.2">
      <c r="A33" s="2" t="s">
        <v>20</v>
      </c>
      <c r="B33" s="38">
        <v>3</v>
      </c>
      <c r="C33" s="38">
        <v>0</v>
      </c>
      <c r="D33" s="38">
        <v>3</v>
      </c>
      <c r="E33" s="38">
        <v>3</v>
      </c>
      <c r="F33" s="40">
        <v>6</v>
      </c>
      <c r="G33" s="40">
        <v>1</v>
      </c>
      <c r="H33" s="38">
        <v>1</v>
      </c>
      <c r="I33" s="42">
        <v>0</v>
      </c>
      <c r="J33" s="38">
        <v>3</v>
      </c>
      <c r="K33" s="38">
        <v>6</v>
      </c>
      <c r="L33" s="38">
        <v>3</v>
      </c>
      <c r="M33" s="38">
        <v>0</v>
      </c>
      <c r="N33" s="6">
        <f t="shared" si="0"/>
        <v>29</v>
      </c>
    </row>
    <row r="34" spans="1:14" x14ac:dyDescent="0.2">
      <c r="A34" s="2" t="s">
        <v>21</v>
      </c>
      <c r="B34" s="38">
        <v>2</v>
      </c>
      <c r="C34" s="38">
        <v>0</v>
      </c>
      <c r="D34" s="38">
        <v>2</v>
      </c>
      <c r="E34" s="38">
        <v>0</v>
      </c>
      <c r="F34" s="40">
        <v>0</v>
      </c>
      <c r="G34" s="40">
        <v>0</v>
      </c>
      <c r="H34" s="38">
        <v>0</v>
      </c>
      <c r="I34" s="42">
        <v>0</v>
      </c>
      <c r="J34" s="38">
        <v>0</v>
      </c>
      <c r="K34" s="38">
        <v>2</v>
      </c>
      <c r="L34" s="38">
        <v>1</v>
      </c>
      <c r="M34" s="38">
        <v>0</v>
      </c>
      <c r="N34" s="6">
        <f t="shared" si="0"/>
        <v>7</v>
      </c>
    </row>
    <row r="35" spans="1:14" ht="12.75" customHeight="1" x14ac:dyDescent="0.2">
      <c r="A35" s="2" t="s">
        <v>22</v>
      </c>
      <c r="B35" s="38">
        <v>1</v>
      </c>
      <c r="C35" s="38">
        <v>0</v>
      </c>
      <c r="D35" s="38">
        <v>1</v>
      </c>
      <c r="E35" s="38">
        <v>0</v>
      </c>
      <c r="F35" s="40">
        <v>1</v>
      </c>
      <c r="G35" s="40">
        <v>1</v>
      </c>
      <c r="H35" s="38">
        <v>1</v>
      </c>
      <c r="I35" s="42">
        <v>0</v>
      </c>
      <c r="J35" s="38">
        <v>0</v>
      </c>
      <c r="K35" s="38">
        <v>1</v>
      </c>
      <c r="L35" s="38">
        <v>4</v>
      </c>
      <c r="M35" s="38">
        <v>1</v>
      </c>
      <c r="N35" s="6">
        <f t="shared" si="0"/>
        <v>11</v>
      </c>
    </row>
    <row r="36" spans="1:14" ht="12.75" customHeight="1" x14ac:dyDescent="0.2">
      <c r="A36" s="2" t="s">
        <v>23</v>
      </c>
      <c r="B36" s="38">
        <v>0</v>
      </c>
      <c r="C36" s="38">
        <v>0</v>
      </c>
      <c r="D36" s="38">
        <v>2</v>
      </c>
      <c r="E36" s="38">
        <v>2</v>
      </c>
      <c r="F36" s="40">
        <v>2</v>
      </c>
      <c r="G36" s="40">
        <v>0</v>
      </c>
      <c r="H36" s="38">
        <v>0</v>
      </c>
      <c r="I36" s="42">
        <v>0</v>
      </c>
      <c r="J36" s="38">
        <v>0</v>
      </c>
      <c r="K36" s="38">
        <v>3</v>
      </c>
      <c r="L36" s="38">
        <v>2</v>
      </c>
      <c r="M36" s="38">
        <v>4</v>
      </c>
      <c r="N36" s="6">
        <f t="shared" si="0"/>
        <v>15</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75"/>
  <sheetViews>
    <sheetView workbookViewId="0">
      <selection activeCell="I33" sqref="I33"/>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139</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38">
        <v>3</v>
      </c>
      <c r="C10" s="38">
        <v>4</v>
      </c>
      <c r="D10" s="38">
        <v>1</v>
      </c>
      <c r="E10" s="38">
        <v>4</v>
      </c>
      <c r="F10" s="38">
        <v>0</v>
      </c>
      <c r="G10" s="38">
        <v>0</v>
      </c>
      <c r="H10" s="38">
        <v>1</v>
      </c>
      <c r="I10" s="38">
        <v>4</v>
      </c>
      <c r="J10" s="38">
        <v>2</v>
      </c>
      <c r="K10" s="38">
        <v>1</v>
      </c>
      <c r="L10" s="38">
        <v>0</v>
      </c>
      <c r="M10" s="38">
        <v>4</v>
      </c>
      <c r="N10" s="6">
        <f>SUM(B10:M10)</f>
        <v>24</v>
      </c>
    </row>
    <row r="11" spans="1:201" x14ac:dyDescent="0.2">
      <c r="A11" s="27"/>
      <c r="B11" s="39"/>
      <c r="F11" s="39"/>
      <c r="N11" s="6"/>
    </row>
    <row r="12" spans="1:201" x14ac:dyDescent="0.2">
      <c r="A12" s="3" t="s">
        <v>1</v>
      </c>
      <c r="B12" s="39"/>
      <c r="C12" s="39"/>
      <c r="D12" s="39"/>
      <c r="E12" s="39"/>
      <c r="F12" s="39"/>
      <c r="G12" s="39"/>
      <c r="H12" s="39"/>
      <c r="I12" s="39"/>
      <c r="J12" s="39"/>
      <c r="K12" s="39"/>
      <c r="L12" s="39"/>
      <c r="M12" s="39"/>
      <c r="N12" s="6"/>
    </row>
    <row r="13" spans="1:201" x14ac:dyDescent="0.2">
      <c r="A13" s="2" t="s">
        <v>2</v>
      </c>
      <c r="B13" s="38">
        <v>177</v>
      </c>
      <c r="C13" s="38">
        <v>224</v>
      </c>
      <c r="D13" s="38">
        <v>145</v>
      </c>
      <c r="E13" s="38">
        <v>367</v>
      </c>
      <c r="F13" s="38">
        <v>180</v>
      </c>
      <c r="G13" s="38">
        <v>195</v>
      </c>
      <c r="H13" s="38">
        <v>69</v>
      </c>
      <c r="I13" s="38">
        <v>275</v>
      </c>
      <c r="J13" s="38">
        <v>134</v>
      </c>
      <c r="K13" s="38">
        <v>150</v>
      </c>
      <c r="L13" s="38">
        <v>139</v>
      </c>
      <c r="M13" s="38">
        <v>44</v>
      </c>
      <c r="N13" s="6">
        <f>SUM(B13:M13)</f>
        <v>2099</v>
      </c>
    </row>
    <row r="14" spans="1:201" x14ac:dyDescent="0.2">
      <c r="A14" s="2" t="s">
        <v>3</v>
      </c>
      <c r="B14" s="38">
        <v>3</v>
      </c>
      <c r="C14" s="38">
        <v>4</v>
      </c>
      <c r="D14" s="38">
        <v>1</v>
      </c>
      <c r="E14" s="38">
        <v>4</v>
      </c>
      <c r="F14" s="38">
        <v>0</v>
      </c>
      <c r="G14" s="38">
        <v>0</v>
      </c>
      <c r="H14" s="38">
        <v>1</v>
      </c>
      <c r="I14" s="38">
        <v>4</v>
      </c>
      <c r="J14" s="38">
        <v>2</v>
      </c>
      <c r="K14" s="38">
        <v>1</v>
      </c>
      <c r="L14" s="38">
        <v>0</v>
      </c>
      <c r="M14" s="38">
        <v>4</v>
      </c>
      <c r="N14" s="6">
        <f>SUM(B14:M14)</f>
        <v>24</v>
      </c>
    </row>
    <row r="15" spans="1:201" x14ac:dyDescent="0.2">
      <c r="A15" s="2" t="s">
        <v>4</v>
      </c>
      <c r="B15" s="38">
        <v>0</v>
      </c>
      <c r="C15" s="38">
        <v>8</v>
      </c>
      <c r="D15" s="38">
        <v>17</v>
      </c>
      <c r="E15" s="38">
        <v>4</v>
      </c>
      <c r="F15" s="38">
        <v>19</v>
      </c>
      <c r="G15" s="38">
        <v>23</v>
      </c>
      <c r="H15" s="38">
        <v>1</v>
      </c>
      <c r="I15" s="38">
        <v>10</v>
      </c>
      <c r="J15" s="38">
        <v>13</v>
      </c>
      <c r="K15" s="38">
        <v>6</v>
      </c>
      <c r="L15" s="38">
        <v>12</v>
      </c>
      <c r="M15" s="38">
        <v>0</v>
      </c>
      <c r="N15" s="6">
        <f>SUM(B15:M15)</f>
        <v>113</v>
      </c>
    </row>
    <row r="16" spans="1:201" x14ac:dyDescent="0.2">
      <c r="A16" s="2" t="s">
        <v>5</v>
      </c>
      <c r="B16" s="38">
        <v>2</v>
      </c>
      <c r="C16" s="38">
        <v>3</v>
      </c>
      <c r="D16" s="38">
        <v>8</v>
      </c>
      <c r="E16" s="38">
        <v>1</v>
      </c>
      <c r="F16" s="38">
        <v>0</v>
      </c>
      <c r="G16" s="38">
        <v>8</v>
      </c>
      <c r="H16" s="38">
        <v>2</v>
      </c>
      <c r="I16" s="38">
        <v>10</v>
      </c>
      <c r="J16" s="38">
        <v>5</v>
      </c>
      <c r="K16" s="38">
        <v>1</v>
      </c>
      <c r="L16" s="38">
        <v>3</v>
      </c>
      <c r="M16" s="38">
        <v>0</v>
      </c>
      <c r="N16" s="6">
        <f>SUM(B16:M16)</f>
        <v>43</v>
      </c>
    </row>
    <row r="17" spans="1:14" x14ac:dyDescent="0.2">
      <c r="A17" s="2" t="s">
        <v>6</v>
      </c>
      <c r="B17" s="38">
        <v>23</v>
      </c>
      <c r="C17" s="38">
        <v>15</v>
      </c>
      <c r="D17" s="38">
        <v>11</v>
      </c>
      <c r="E17" s="38">
        <v>11</v>
      </c>
      <c r="F17" s="38">
        <v>18</v>
      </c>
      <c r="G17" s="38">
        <v>16</v>
      </c>
      <c r="H17" s="38">
        <v>13</v>
      </c>
      <c r="I17" s="38">
        <v>44</v>
      </c>
      <c r="J17" s="38">
        <v>16</v>
      </c>
      <c r="K17" s="38">
        <v>14</v>
      </c>
      <c r="L17" s="38">
        <v>15</v>
      </c>
      <c r="M17" s="38">
        <v>13</v>
      </c>
      <c r="N17" s="6">
        <f t="shared" ref="N17:N36" si="0">SUM(B17:M17)</f>
        <v>209</v>
      </c>
    </row>
    <row r="18" spans="1:14" x14ac:dyDescent="0.2">
      <c r="A18" s="2" t="s">
        <v>7</v>
      </c>
      <c r="B18" s="38">
        <v>107</v>
      </c>
      <c r="C18" s="38">
        <v>167</v>
      </c>
      <c r="D18" s="38">
        <v>84</v>
      </c>
      <c r="E18" s="38">
        <v>220</v>
      </c>
      <c r="F18" s="38">
        <v>110</v>
      </c>
      <c r="G18" s="38">
        <v>176</v>
      </c>
      <c r="H18" s="38">
        <v>42</v>
      </c>
      <c r="I18" s="38">
        <v>158</v>
      </c>
      <c r="J18" s="38">
        <v>90</v>
      </c>
      <c r="K18" s="38">
        <v>144</v>
      </c>
      <c r="L18" s="38">
        <v>63</v>
      </c>
      <c r="M18" s="38">
        <v>31</v>
      </c>
      <c r="N18" s="6">
        <f>SUM(B18:M18)</f>
        <v>1392</v>
      </c>
    </row>
    <row r="19" spans="1:14" x14ac:dyDescent="0.2">
      <c r="A19" s="27"/>
      <c r="B19" s="39"/>
      <c r="F19" s="39"/>
      <c r="N19" s="6"/>
    </row>
    <row r="20" spans="1:14" x14ac:dyDescent="0.2">
      <c r="A20" s="3" t="s">
        <v>8</v>
      </c>
      <c r="B20" s="39"/>
      <c r="C20" s="39"/>
      <c r="D20" s="39"/>
      <c r="E20" s="39"/>
      <c r="F20" s="39"/>
      <c r="G20" s="39"/>
      <c r="H20" s="39"/>
      <c r="I20" s="39"/>
      <c r="J20" s="39"/>
      <c r="K20" s="39"/>
      <c r="L20" s="39"/>
      <c r="M20" s="39"/>
      <c r="N20" s="6"/>
    </row>
    <row r="21" spans="1:14" x14ac:dyDescent="0.2">
      <c r="A21" s="2" t="s">
        <v>9</v>
      </c>
      <c r="B21" s="38">
        <v>76</v>
      </c>
      <c r="C21" s="38">
        <v>269</v>
      </c>
      <c r="D21" s="38">
        <v>221</v>
      </c>
      <c r="E21" s="38">
        <v>283</v>
      </c>
      <c r="F21" s="38">
        <v>260</v>
      </c>
      <c r="G21" s="38">
        <v>202</v>
      </c>
      <c r="H21" s="38">
        <v>57</v>
      </c>
      <c r="I21" s="38">
        <v>323</v>
      </c>
      <c r="J21" s="38">
        <v>126</v>
      </c>
      <c r="K21" s="38">
        <v>141</v>
      </c>
      <c r="L21" s="38">
        <v>111</v>
      </c>
      <c r="M21" s="38">
        <v>54</v>
      </c>
      <c r="N21" s="6">
        <f>SUM(B21:M21)</f>
        <v>2123</v>
      </c>
    </row>
    <row r="22" spans="1:14" x14ac:dyDescent="0.2">
      <c r="A22" s="2" t="s">
        <v>10</v>
      </c>
      <c r="B22" s="38">
        <v>0</v>
      </c>
      <c r="C22" s="38">
        <v>1</v>
      </c>
      <c r="D22" s="38">
        <v>3</v>
      </c>
      <c r="E22" s="38">
        <v>1</v>
      </c>
      <c r="F22" s="38">
        <v>1</v>
      </c>
      <c r="G22" s="38">
        <v>2</v>
      </c>
      <c r="H22" s="38">
        <v>2</v>
      </c>
      <c r="I22" s="38">
        <v>1</v>
      </c>
      <c r="J22" s="38">
        <v>1</v>
      </c>
      <c r="K22" s="38">
        <v>1</v>
      </c>
      <c r="L22" s="38">
        <v>0</v>
      </c>
      <c r="M22" s="38">
        <v>1</v>
      </c>
      <c r="N22" s="6">
        <f t="shared" si="0"/>
        <v>14</v>
      </c>
    </row>
    <row r="23" spans="1:14" x14ac:dyDescent="0.2">
      <c r="A23" s="2" t="s">
        <v>11</v>
      </c>
      <c r="B23" s="38">
        <v>2</v>
      </c>
      <c r="C23" s="38">
        <v>4</v>
      </c>
      <c r="D23" s="38">
        <v>20</v>
      </c>
      <c r="E23" s="38">
        <v>7</v>
      </c>
      <c r="F23" s="38">
        <v>9</v>
      </c>
      <c r="G23" s="38">
        <v>23</v>
      </c>
      <c r="H23" s="38">
        <v>5</v>
      </c>
      <c r="I23" s="38">
        <v>26</v>
      </c>
      <c r="J23" s="38">
        <v>5</v>
      </c>
      <c r="K23" s="38">
        <v>0</v>
      </c>
      <c r="L23" s="38">
        <v>19</v>
      </c>
      <c r="M23" s="38">
        <v>0</v>
      </c>
      <c r="N23" s="6">
        <f t="shared" si="0"/>
        <v>120</v>
      </c>
    </row>
    <row r="24" spans="1:14" ht="22.5" x14ac:dyDescent="0.2">
      <c r="A24" s="2" t="s">
        <v>12</v>
      </c>
      <c r="B24" s="38">
        <v>0</v>
      </c>
      <c r="C24" s="38">
        <v>0</v>
      </c>
      <c r="D24" s="38">
        <v>0</v>
      </c>
      <c r="E24" s="38">
        <v>6</v>
      </c>
      <c r="F24" s="38">
        <v>0</v>
      </c>
      <c r="G24" s="38">
        <v>0</v>
      </c>
      <c r="H24" s="38">
        <v>0</v>
      </c>
      <c r="I24" s="38">
        <v>0</v>
      </c>
      <c r="J24" s="38">
        <v>0</v>
      </c>
      <c r="K24" s="38">
        <v>0</v>
      </c>
      <c r="L24" s="38">
        <v>0</v>
      </c>
      <c r="M24" s="38">
        <v>0</v>
      </c>
      <c r="N24" s="6">
        <f t="shared" si="0"/>
        <v>6</v>
      </c>
    </row>
    <row r="25" spans="1:14" x14ac:dyDescent="0.2">
      <c r="A25" s="2" t="s">
        <v>13</v>
      </c>
      <c r="B25" s="38">
        <v>0</v>
      </c>
      <c r="C25" s="38">
        <v>0</v>
      </c>
      <c r="D25" s="38">
        <v>0</v>
      </c>
      <c r="E25" s="38">
        <v>0</v>
      </c>
      <c r="F25" s="38">
        <v>20</v>
      </c>
      <c r="G25" s="38">
        <v>0</v>
      </c>
      <c r="H25" s="38">
        <v>0</v>
      </c>
      <c r="I25" s="38">
        <v>0</v>
      </c>
      <c r="J25" s="38">
        <v>7</v>
      </c>
      <c r="K25" s="38">
        <v>0</v>
      </c>
      <c r="L25" s="38">
        <v>0</v>
      </c>
      <c r="M25" s="38">
        <v>0</v>
      </c>
      <c r="N25" s="6">
        <f t="shared" si="0"/>
        <v>27</v>
      </c>
    </row>
    <row r="26" spans="1:14" x14ac:dyDescent="0.2">
      <c r="A26" s="2" t="s">
        <v>14</v>
      </c>
      <c r="B26" s="38">
        <v>8</v>
      </c>
      <c r="C26" s="38">
        <v>10</v>
      </c>
      <c r="D26" s="38">
        <v>8</v>
      </c>
      <c r="E26" s="38">
        <v>81</v>
      </c>
      <c r="F26" s="38">
        <v>20</v>
      </c>
      <c r="G26" s="38">
        <v>12</v>
      </c>
      <c r="H26" s="38">
        <v>16</v>
      </c>
      <c r="I26" s="38">
        <v>17</v>
      </c>
      <c r="J26" s="38">
        <v>9</v>
      </c>
      <c r="K26" s="38">
        <v>26</v>
      </c>
      <c r="L26" s="38">
        <v>28</v>
      </c>
      <c r="M26" s="38">
        <v>6</v>
      </c>
      <c r="N26" s="6">
        <f t="shared" si="0"/>
        <v>241</v>
      </c>
    </row>
    <row r="27" spans="1:14" x14ac:dyDescent="0.2">
      <c r="A27" s="2" t="s">
        <v>15</v>
      </c>
      <c r="B27" s="38">
        <v>18</v>
      </c>
      <c r="C27" s="38">
        <v>16</v>
      </c>
      <c r="D27" s="38">
        <v>7</v>
      </c>
      <c r="E27" s="38">
        <v>49</v>
      </c>
      <c r="F27" s="38">
        <v>5</v>
      </c>
      <c r="G27" s="38">
        <v>24</v>
      </c>
      <c r="H27" s="38">
        <v>3</v>
      </c>
      <c r="I27" s="38">
        <v>17</v>
      </c>
      <c r="J27" s="38">
        <v>9</v>
      </c>
      <c r="K27" s="38">
        <v>14</v>
      </c>
      <c r="L27" s="38">
        <v>9</v>
      </c>
      <c r="M27" s="38">
        <v>1</v>
      </c>
      <c r="N27" s="6">
        <f t="shared" si="0"/>
        <v>172</v>
      </c>
    </row>
    <row r="28" spans="1:14" x14ac:dyDescent="0.2">
      <c r="A28" s="11" t="s">
        <v>16</v>
      </c>
      <c r="B28" s="38">
        <v>10</v>
      </c>
      <c r="C28" s="38">
        <v>9</v>
      </c>
      <c r="D28" s="38">
        <v>5</v>
      </c>
      <c r="E28" s="38">
        <v>10</v>
      </c>
      <c r="F28" s="38">
        <v>4</v>
      </c>
      <c r="G28" s="38">
        <v>6</v>
      </c>
      <c r="H28" s="38">
        <v>7</v>
      </c>
      <c r="I28" s="38">
        <v>7</v>
      </c>
      <c r="J28" s="38">
        <v>7</v>
      </c>
      <c r="K28" s="38">
        <v>7</v>
      </c>
      <c r="L28" s="38">
        <v>7</v>
      </c>
      <c r="M28" s="38">
        <v>1</v>
      </c>
      <c r="N28" s="6">
        <f t="shared" si="0"/>
        <v>80</v>
      </c>
    </row>
    <row r="29" spans="1:14" x14ac:dyDescent="0.2">
      <c r="A29" s="27"/>
      <c r="B29" s="39"/>
      <c r="F29" s="39"/>
      <c r="N29" s="6"/>
    </row>
    <row r="30" spans="1:14" x14ac:dyDescent="0.2">
      <c r="A30" s="3" t="s">
        <v>17</v>
      </c>
      <c r="B30" s="39"/>
      <c r="C30" s="39"/>
      <c r="D30" s="39"/>
      <c r="E30" s="39"/>
      <c r="F30" s="39"/>
      <c r="G30" s="39"/>
      <c r="H30" s="39"/>
      <c r="I30" s="39"/>
      <c r="J30" s="39"/>
      <c r="K30" s="39"/>
      <c r="L30" s="39"/>
      <c r="M30" s="39"/>
      <c r="N30" s="6"/>
    </row>
    <row r="31" spans="1:14" x14ac:dyDescent="0.2">
      <c r="A31" s="2" t="s">
        <v>18</v>
      </c>
      <c r="B31" s="38">
        <v>3</v>
      </c>
      <c r="C31" s="38">
        <v>7</v>
      </c>
      <c r="D31" s="38">
        <v>8</v>
      </c>
      <c r="E31" s="38">
        <v>16</v>
      </c>
      <c r="F31" s="38">
        <v>9</v>
      </c>
      <c r="G31" s="38">
        <v>15</v>
      </c>
      <c r="H31" s="38">
        <v>4</v>
      </c>
      <c r="I31" s="38">
        <v>10</v>
      </c>
      <c r="J31" s="38">
        <v>5</v>
      </c>
      <c r="K31" s="38">
        <v>7</v>
      </c>
      <c r="L31" s="38">
        <v>5</v>
      </c>
      <c r="M31" s="38">
        <v>4</v>
      </c>
      <c r="N31" s="6">
        <f t="shared" si="0"/>
        <v>93</v>
      </c>
    </row>
    <row r="32" spans="1:14" x14ac:dyDescent="0.2">
      <c r="A32" s="2" t="s">
        <v>19</v>
      </c>
      <c r="B32" s="38">
        <v>0</v>
      </c>
      <c r="C32" s="38">
        <v>0</v>
      </c>
      <c r="D32" s="38">
        <v>0</v>
      </c>
      <c r="E32" s="38">
        <v>0</v>
      </c>
      <c r="F32" s="38">
        <v>0</v>
      </c>
      <c r="G32" s="38">
        <v>0</v>
      </c>
      <c r="H32" s="38">
        <v>0</v>
      </c>
      <c r="I32" s="38">
        <v>0</v>
      </c>
      <c r="J32" s="38">
        <v>0</v>
      </c>
      <c r="K32" s="38">
        <v>0</v>
      </c>
      <c r="L32" s="38">
        <v>0</v>
      </c>
      <c r="M32" s="38">
        <v>0</v>
      </c>
      <c r="N32" s="6">
        <f t="shared" si="0"/>
        <v>0</v>
      </c>
    </row>
    <row r="33" spans="1:14" x14ac:dyDescent="0.2">
      <c r="A33" s="2" t="s">
        <v>20</v>
      </c>
      <c r="B33" s="38">
        <v>0</v>
      </c>
      <c r="C33" s="38">
        <v>2</v>
      </c>
      <c r="D33" s="38">
        <v>3</v>
      </c>
      <c r="E33" s="38">
        <v>10</v>
      </c>
      <c r="F33" s="38">
        <v>8</v>
      </c>
      <c r="G33" s="38">
        <v>13</v>
      </c>
      <c r="H33" s="38">
        <v>2</v>
      </c>
      <c r="I33" s="38">
        <v>7</v>
      </c>
      <c r="J33" s="38">
        <v>3</v>
      </c>
      <c r="K33" s="38">
        <v>3</v>
      </c>
      <c r="L33" s="38">
        <v>1</v>
      </c>
      <c r="M33" s="38">
        <v>0</v>
      </c>
      <c r="N33" s="6">
        <f t="shared" si="0"/>
        <v>52</v>
      </c>
    </row>
    <row r="34" spans="1:14" x14ac:dyDescent="0.2">
      <c r="A34" s="2" t="s">
        <v>21</v>
      </c>
      <c r="B34" s="38">
        <v>1</v>
      </c>
      <c r="C34" s="38">
        <v>0</v>
      </c>
      <c r="D34" s="38">
        <v>0</v>
      </c>
      <c r="E34" s="38">
        <v>1</v>
      </c>
      <c r="F34" s="38">
        <v>0</v>
      </c>
      <c r="G34" s="38">
        <v>0</v>
      </c>
      <c r="H34" s="38">
        <v>0</v>
      </c>
      <c r="I34" s="38">
        <v>2</v>
      </c>
      <c r="J34" s="38">
        <v>1</v>
      </c>
      <c r="K34" s="38">
        <v>0</v>
      </c>
      <c r="L34" s="38">
        <v>0</v>
      </c>
      <c r="M34" s="38">
        <v>0</v>
      </c>
      <c r="N34" s="6">
        <f t="shared" si="0"/>
        <v>5</v>
      </c>
    </row>
    <row r="35" spans="1:14" ht="12.75" customHeight="1" x14ac:dyDescent="0.2">
      <c r="A35" s="2" t="s">
        <v>22</v>
      </c>
      <c r="B35" s="38">
        <v>2</v>
      </c>
      <c r="C35" s="38">
        <v>1</v>
      </c>
      <c r="D35" s="38">
        <v>3</v>
      </c>
      <c r="E35" s="38">
        <v>3</v>
      </c>
      <c r="F35" s="38">
        <v>1</v>
      </c>
      <c r="G35" s="38">
        <v>2</v>
      </c>
      <c r="H35" s="38">
        <v>0</v>
      </c>
      <c r="I35" s="38">
        <v>1</v>
      </c>
      <c r="J35" s="38">
        <v>1</v>
      </c>
      <c r="K35" s="38">
        <v>0</v>
      </c>
      <c r="L35" s="38">
        <v>2</v>
      </c>
      <c r="M35" s="38">
        <v>0</v>
      </c>
      <c r="N35" s="6">
        <f t="shared" si="0"/>
        <v>16</v>
      </c>
    </row>
    <row r="36" spans="1:14" ht="12.75" customHeight="1" x14ac:dyDescent="0.2">
      <c r="A36" s="2" t="s">
        <v>23</v>
      </c>
      <c r="B36" s="38">
        <v>0</v>
      </c>
      <c r="C36" s="38">
        <v>4</v>
      </c>
      <c r="D36" s="38">
        <v>2</v>
      </c>
      <c r="E36" s="38">
        <v>2</v>
      </c>
      <c r="F36" s="38">
        <v>0</v>
      </c>
      <c r="G36" s="38">
        <v>0</v>
      </c>
      <c r="H36" s="38">
        <v>2</v>
      </c>
      <c r="I36" s="38">
        <v>0</v>
      </c>
      <c r="J36" s="38">
        <v>0</v>
      </c>
      <c r="K36" s="38">
        <v>0</v>
      </c>
      <c r="L36" s="38">
        <v>1</v>
      </c>
      <c r="M36" s="38">
        <v>0</v>
      </c>
      <c r="N36" s="6">
        <f t="shared" si="0"/>
        <v>11</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75"/>
  <sheetViews>
    <sheetView workbookViewId="0">
      <selection activeCell="B6" sqref="B6"/>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137</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18">
        <v>2</v>
      </c>
      <c r="C10" s="18">
        <v>5</v>
      </c>
      <c r="D10" s="18">
        <v>4</v>
      </c>
      <c r="E10" s="18">
        <v>1</v>
      </c>
      <c r="F10" s="18">
        <v>4</v>
      </c>
      <c r="G10" s="18">
        <v>4</v>
      </c>
      <c r="H10" s="18">
        <v>64</v>
      </c>
      <c r="I10" s="18">
        <v>6</v>
      </c>
      <c r="J10" s="18">
        <v>0</v>
      </c>
      <c r="K10" s="18">
        <v>3</v>
      </c>
      <c r="L10" s="18">
        <v>3</v>
      </c>
      <c r="M10" s="18">
        <v>0</v>
      </c>
      <c r="N10" s="6">
        <f>SUM(B10:M10)</f>
        <v>96</v>
      </c>
    </row>
    <row r="11" spans="1:201" x14ac:dyDescent="0.2">
      <c r="A11" s="27"/>
      <c r="N11" s="6"/>
    </row>
    <row r="12" spans="1:201" x14ac:dyDescent="0.2">
      <c r="A12" s="3" t="s">
        <v>1</v>
      </c>
      <c r="N12" s="6"/>
    </row>
    <row r="13" spans="1:201" x14ac:dyDescent="0.2">
      <c r="A13" s="2" t="s">
        <v>2</v>
      </c>
      <c r="B13" s="18">
        <v>276</v>
      </c>
      <c r="C13" s="18">
        <v>209</v>
      </c>
      <c r="D13" s="18">
        <v>396</v>
      </c>
      <c r="E13" s="18">
        <v>213</v>
      </c>
      <c r="F13" s="18">
        <v>294</v>
      </c>
      <c r="G13" s="18">
        <v>198</v>
      </c>
      <c r="H13" s="18">
        <v>63</v>
      </c>
      <c r="I13" s="18">
        <v>367</v>
      </c>
      <c r="J13" s="18">
        <v>195</v>
      </c>
      <c r="K13" s="18">
        <v>121</v>
      </c>
      <c r="L13" s="18">
        <v>132</v>
      </c>
      <c r="M13" s="18">
        <v>53</v>
      </c>
      <c r="N13" s="6">
        <f>SUM(B13:M13)</f>
        <v>2517</v>
      </c>
    </row>
    <row r="14" spans="1:201" x14ac:dyDescent="0.2">
      <c r="A14" s="2" t="s">
        <v>3</v>
      </c>
      <c r="B14" s="18">
        <v>2</v>
      </c>
      <c r="C14" s="18">
        <v>5</v>
      </c>
      <c r="D14" s="18">
        <v>4</v>
      </c>
      <c r="E14" s="18">
        <v>1</v>
      </c>
      <c r="F14" s="18">
        <v>4</v>
      </c>
      <c r="G14" s="18">
        <v>4</v>
      </c>
      <c r="H14" s="18">
        <v>1</v>
      </c>
      <c r="I14" s="18">
        <v>6</v>
      </c>
      <c r="J14" s="18">
        <v>0</v>
      </c>
      <c r="K14" s="18">
        <v>3</v>
      </c>
      <c r="L14" s="18">
        <v>3</v>
      </c>
      <c r="M14" s="18">
        <v>0</v>
      </c>
      <c r="N14" s="6">
        <f>SUM(B14:M14)</f>
        <v>33</v>
      </c>
    </row>
    <row r="15" spans="1:201" x14ac:dyDescent="0.2">
      <c r="A15" s="2" t="s">
        <v>4</v>
      </c>
      <c r="B15" s="18">
        <v>65</v>
      </c>
      <c r="C15" s="18">
        <v>15</v>
      </c>
      <c r="D15" s="18">
        <v>31</v>
      </c>
      <c r="E15" s="18">
        <v>1</v>
      </c>
      <c r="F15" s="18">
        <v>10</v>
      </c>
      <c r="G15" s="18">
        <v>8</v>
      </c>
      <c r="H15" s="18">
        <v>3</v>
      </c>
      <c r="I15" s="18">
        <v>10</v>
      </c>
      <c r="J15" s="18">
        <v>3</v>
      </c>
      <c r="K15" s="18">
        <v>5</v>
      </c>
      <c r="L15" s="18">
        <v>3</v>
      </c>
      <c r="M15" s="18">
        <v>2</v>
      </c>
      <c r="N15" s="6">
        <f>SUM(B15:M15)</f>
        <v>156</v>
      </c>
    </row>
    <row r="16" spans="1:201" x14ac:dyDescent="0.2">
      <c r="A16" s="2" t="s">
        <v>5</v>
      </c>
      <c r="B16" s="18">
        <v>5</v>
      </c>
      <c r="C16" s="18">
        <v>3</v>
      </c>
      <c r="D16" s="18">
        <v>0</v>
      </c>
      <c r="E16" s="18">
        <v>2</v>
      </c>
      <c r="F16" s="18">
        <v>10</v>
      </c>
      <c r="G16" s="18">
        <v>1</v>
      </c>
      <c r="H16" s="18">
        <v>0</v>
      </c>
      <c r="I16" s="18">
        <v>1</v>
      </c>
      <c r="J16" s="18">
        <v>0</v>
      </c>
      <c r="K16" s="18">
        <v>3</v>
      </c>
      <c r="L16" s="18">
        <v>0</v>
      </c>
      <c r="M16" s="18">
        <v>0</v>
      </c>
      <c r="N16" s="6">
        <f>SUM(B16:M16)</f>
        <v>25</v>
      </c>
    </row>
    <row r="17" spans="1:14" x14ac:dyDescent="0.2">
      <c r="A17" s="2" t="s">
        <v>6</v>
      </c>
      <c r="B17" s="18">
        <v>20</v>
      </c>
      <c r="C17" s="18">
        <v>22</v>
      </c>
      <c r="D17" s="18">
        <v>20</v>
      </c>
      <c r="E17" s="18">
        <v>17</v>
      </c>
      <c r="F17" s="18">
        <v>21</v>
      </c>
      <c r="G17" s="18">
        <v>28</v>
      </c>
      <c r="H17" s="18">
        <v>3</v>
      </c>
      <c r="I17" s="18">
        <v>47</v>
      </c>
      <c r="J17" s="18">
        <v>10</v>
      </c>
      <c r="K17" s="18">
        <v>7</v>
      </c>
      <c r="L17" s="18">
        <v>8</v>
      </c>
      <c r="M17" s="18">
        <v>15</v>
      </c>
      <c r="N17" s="6">
        <f t="shared" ref="N17:N36" si="0">SUM(B17:M17)</f>
        <v>218</v>
      </c>
    </row>
    <row r="18" spans="1:14" x14ac:dyDescent="0.2">
      <c r="A18" s="2" t="s">
        <v>7</v>
      </c>
      <c r="B18" s="18">
        <v>92</v>
      </c>
      <c r="C18" s="18">
        <v>88</v>
      </c>
      <c r="D18" s="18">
        <v>331</v>
      </c>
      <c r="E18" s="18">
        <v>196</v>
      </c>
      <c r="F18" s="18">
        <v>251</v>
      </c>
      <c r="G18" s="18">
        <v>152</v>
      </c>
      <c r="H18" s="18">
        <v>55</v>
      </c>
      <c r="I18" s="18">
        <v>291</v>
      </c>
      <c r="J18" s="18">
        <v>133</v>
      </c>
      <c r="K18" s="18">
        <v>102</v>
      </c>
      <c r="L18" s="18">
        <v>67</v>
      </c>
      <c r="M18" s="18">
        <v>32</v>
      </c>
      <c r="N18" s="6">
        <f>SUM(B18:M18)</f>
        <v>1790</v>
      </c>
    </row>
    <row r="19" spans="1:14" x14ac:dyDescent="0.2">
      <c r="A19" s="27"/>
      <c r="N19" s="6"/>
    </row>
    <row r="20" spans="1:14" x14ac:dyDescent="0.2">
      <c r="A20" s="3" t="s">
        <v>8</v>
      </c>
      <c r="N20" s="6"/>
    </row>
    <row r="21" spans="1:14" x14ac:dyDescent="0.2">
      <c r="A21" s="2" t="s">
        <v>9</v>
      </c>
      <c r="B21" s="18">
        <v>238</v>
      </c>
      <c r="C21" s="18">
        <v>253</v>
      </c>
      <c r="D21" s="18">
        <v>230</v>
      </c>
      <c r="E21" s="18">
        <v>432</v>
      </c>
      <c r="F21" s="18">
        <v>373</v>
      </c>
      <c r="G21" s="18">
        <v>294</v>
      </c>
      <c r="H21" s="18">
        <v>125</v>
      </c>
      <c r="I21" s="18">
        <v>319</v>
      </c>
      <c r="J21" s="18">
        <v>321</v>
      </c>
      <c r="K21" s="18">
        <v>224</v>
      </c>
      <c r="L21" s="18">
        <v>150</v>
      </c>
      <c r="M21" s="18">
        <v>78</v>
      </c>
      <c r="N21" s="6">
        <f>SUM(B21:M21)</f>
        <v>3037</v>
      </c>
    </row>
    <row r="22" spans="1:14" x14ac:dyDescent="0.2">
      <c r="A22" s="2" t="s">
        <v>10</v>
      </c>
      <c r="B22" s="18">
        <v>1</v>
      </c>
      <c r="C22" s="18">
        <v>1</v>
      </c>
      <c r="D22" s="18">
        <v>1</v>
      </c>
      <c r="E22" s="18">
        <v>1</v>
      </c>
      <c r="F22" s="18">
        <v>2</v>
      </c>
      <c r="G22" s="18">
        <v>0</v>
      </c>
      <c r="H22" s="18">
        <v>0</v>
      </c>
      <c r="I22" s="18">
        <v>7</v>
      </c>
      <c r="J22" s="18">
        <v>2</v>
      </c>
      <c r="K22" s="18">
        <v>1</v>
      </c>
      <c r="L22" s="18">
        <v>2</v>
      </c>
      <c r="M22" s="18">
        <v>3</v>
      </c>
      <c r="N22" s="6">
        <f t="shared" si="0"/>
        <v>21</v>
      </c>
    </row>
    <row r="23" spans="1:14" x14ac:dyDescent="0.2">
      <c r="A23" s="2" t="s">
        <v>11</v>
      </c>
      <c r="B23" s="18">
        <v>13</v>
      </c>
      <c r="C23" s="18">
        <v>8</v>
      </c>
      <c r="D23" s="18">
        <v>8</v>
      </c>
      <c r="E23" s="18">
        <v>5</v>
      </c>
      <c r="F23" s="18">
        <v>16</v>
      </c>
      <c r="G23" s="18">
        <v>0</v>
      </c>
      <c r="H23" s="18">
        <v>0</v>
      </c>
      <c r="I23" s="18">
        <v>10</v>
      </c>
      <c r="J23" s="18">
        <v>0</v>
      </c>
      <c r="K23" s="18">
        <v>6</v>
      </c>
      <c r="L23" s="18">
        <v>1</v>
      </c>
      <c r="M23" s="18">
        <v>4</v>
      </c>
      <c r="N23" s="6">
        <f t="shared" si="0"/>
        <v>71</v>
      </c>
    </row>
    <row r="24" spans="1:14" ht="22.5" x14ac:dyDescent="0.2">
      <c r="A24" s="2" t="s">
        <v>12</v>
      </c>
      <c r="B24" s="18">
        <v>0</v>
      </c>
      <c r="C24" s="18">
        <v>0</v>
      </c>
      <c r="D24" s="18">
        <v>0</v>
      </c>
      <c r="E24" s="18">
        <v>0</v>
      </c>
      <c r="F24" s="18">
        <v>0</v>
      </c>
      <c r="G24" s="18">
        <v>6</v>
      </c>
      <c r="H24" s="18">
        <v>0</v>
      </c>
      <c r="I24" s="18">
        <v>0</v>
      </c>
      <c r="J24" s="18">
        <v>0</v>
      </c>
      <c r="K24" s="18">
        <v>0</v>
      </c>
      <c r="L24" s="18">
        <v>0</v>
      </c>
      <c r="M24" s="18">
        <v>0</v>
      </c>
      <c r="N24" s="6">
        <f t="shared" si="0"/>
        <v>6</v>
      </c>
    </row>
    <row r="25" spans="1:14" x14ac:dyDescent="0.2">
      <c r="A25" s="2" t="s">
        <v>13</v>
      </c>
      <c r="B25" s="18">
        <v>0</v>
      </c>
      <c r="C25" s="18">
        <v>0</v>
      </c>
      <c r="D25" s="18">
        <v>0</v>
      </c>
      <c r="E25" s="18">
        <v>0</v>
      </c>
      <c r="F25" s="18">
        <v>0</v>
      </c>
      <c r="G25" s="18">
        <v>0</v>
      </c>
      <c r="H25" s="18">
        <v>0</v>
      </c>
      <c r="I25" s="18">
        <v>0</v>
      </c>
      <c r="J25" s="18">
        <v>0</v>
      </c>
      <c r="K25" s="18">
        <v>0</v>
      </c>
      <c r="L25" s="18">
        <v>0</v>
      </c>
      <c r="M25" s="18">
        <v>0</v>
      </c>
      <c r="N25" s="6">
        <f t="shared" si="0"/>
        <v>0</v>
      </c>
    </row>
    <row r="26" spans="1:14" x14ac:dyDescent="0.2">
      <c r="A26" s="2" t="s">
        <v>14</v>
      </c>
      <c r="B26" s="18">
        <v>9</v>
      </c>
      <c r="C26" s="18">
        <v>21</v>
      </c>
      <c r="D26" s="18">
        <v>11</v>
      </c>
      <c r="E26" s="18">
        <v>15</v>
      </c>
      <c r="F26" s="18">
        <v>14</v>
      </c>
      <c r="G26" s="18">
        <v>14</v>
      </c>
      <c r="H26" s="18">
        <v>4</v>
      </c>
      <c r="I26" s="18">
        <v>16</v>
      </c>
      <c r="J26" s="18">
        <v>17</v>
      </c>
      <c r="K26" s="18">
        <v>4</v>
      </c>
      <c r="L26" s="18">
        <v>5</v>
      </c>
      <c r="M26" s="18">
        <v>6</v>
      </c>
      <c r="N26" s="6">
        <f t="shared" si="0"/>
        <v>136</v>
      </c>
    </row>
    <row r="27" spans="1:14" x14ac:dyDescent="0.2">
      <c r="A27" s="2" t="s">
        <v>15</v>
      </c>
      <c r="B27" s="18">
        <v>19</v>
      </c>
      <c r="C27" s="18">
        <v>65</v>
      </c>
      <c r="D27" s="18">
        <v>51</v>
      </c>
      <c r="E27" s="18">
        <v>24</v>
      </c>
      <c r="F27" s="18">
        <v>68</v>
      </c>
      <c r="G27" s="18">
        <v>36</v>
      </c>
      <c r="H27" s="18">
        <v>14</v>
      </c>
      <c r="I27" s="18">
        <v>54</v>
      </c>
      <c r="J27" s="18">
        <v>13</v>
      </c>
      <c r="K27" s="18">
        <v>13</v>
      </c>
      <c r="L27" s="18">
        <v>9</v>
      </c>
      <c r="M27" s="18">
        <v>2</v>
      </c>
      <c r="N27" s="6">
        <f t="shared" si="0"/>
        <v>368</v>
      </c>
    </row>
    <row r="28" spans="1:14" x14ac:dyDescent="0.2">
      <c r="A28" s="11" t="s">
        <v>16</v>
      </c>
      <c r="B28" s="18">
        <v>12</v>
      </c>
      <c r="C28" s="18">
        <v>13</v>
      </c>
      <c r="D28" s="18">
        <v>12</v>
      </c>
      <c r="E28" s="18">
        <v>1</v>
      </c>
      <c r="F28" s="18">
        <v>12</v>
      </c>
      <c r="G28" s="18">
        <v>9</v>
      </c>
      <c r="H28" s="18">
        <v>1</v>
      </c>
      <c r="I28" s="18">
        <v>13</v>
      </c>
      <c r="J28" s="18">
        <v>8</v>
      </c>
      <c r="K28" s="18">
        <v>7</v>
      </c>
      <c r="L28" s="18">
        <v>6</v>
      </c>
      <c r="M28" s="18">
        <v>1</v>
      </c>
      <c r="N28" s="6">
        <f t="shared" si="0"/>
        <v>95</v>
      </c>
    </row>
    <row r="29" spans="1:14" x14ac:dyDescent="0.2">
      <c r="A29" s="27"/>
      <c r="N29" s="6"/>
    </row>
    <row r="30" spans="1:14" x14ac:dyDescent="0.2">
      <c r="A30" s="3" t="s">
        <v>17</v>
      </c>
      <c r="N30" s="6"/>
    </row>
    <row r="31" spans="1:14" x14ac:dyDescent="0.2">
      <c r="A31" s="2" t="s">
        <v>18</v>
      </c>
      <c r="B31" s="18">
        <v>8</v>
      </c>
      <c r="C31" s="18">
        <v>4</v>
      </c>
      <c r="D31" s="18">
        <v>9</v>
      </c>
      <c r="E31" s="18">
        <v>5</v>
      </c>
      <c r="F31" s="18">
        <v>10</v>
      </c>
      <c r="G31" s="18">
        <v>18</v>
      </c>
      <c r="H31" s="18">
        <v>3</v>
      </c>
      <c r="I31" s="18">
        <v>10</v>
      </c>
      <c r="J31" s="18">
        <v>9</v>
      </c>
      <c r="K31" s="18">
        <v>10</v>
      </c>
      <c r="L31" s="18">
        <v>9</v>
      </c>
      <c r="M31" s="18">
        <v>9</v>
      </c>
      <c r="N31" s="6">
        <f t="shared" si="0"/>
        <v>104</v>
      </c>
    </row>
    <row r="32" spans="1:14" x14ac:dyDescent="0.2">
      <c r="A32" s="2" t="s">
        <v>19</v>
      </c>
      <c r="B32" s="18">
        <v>0</v>
      </c>
      <c r="C32" s="18">
        <v>0</v>
      </c>
      <c r="D32" s="18">
        <v>0</v>
      </c>
      <c r="E32" s="18">
        <v>0</v>
      </c>
      <c r="F32" s="18">
        <v>0</v>
      </c>
      <c r="G32" s="18">
        <v>0</v>
      </c>
      <c r="H32" s="18">
        <v>0</v>
      </c>
      <c r="I32" s="18">
        <v>0</v>
      </c>
      <c r="J32" s="18">
        <v>0</v>
      </c>
      <c r="K32" s="18">
        <v>0</v>
      </c>
      <c r="L32" s="18">
        <v>0</v>
      </c>
      <c r="M32" s="18">
        <v>0</v>
      </c>
      <c r="N32" s="6">
        <f t="shared" si="0"/>
        <v>0</v>
      </c>
    </row>
    <row r="33" spans="1:14" x14ac:dyDescent="0.2">
      <c r="A33" s="2" t="s">
        <v>20</v>
      </c>
      <c r="B33" s="18">
        <v>3</v>
      </c>
      <c r="C33" s="18">
        <v>3</v>
      </c>
      <c r="D33" s="18">
        <v>0</v>
      </c>
      <c r="E33" s="18">
        <v>2</v>
      </c>
      <c r="F33" s="18">
        <v>1</v>
      </c>
      <c r="G33" s="18">
        <v>3</v>
      </c>
      <c r="H33" s="18">
        <v>0</v>
      </c>
      <c r="I33" s="18">
        <v>0</v>
      </c>
      <c r="J33" s="18">
        <v>4</v>
      </c>
      <c r="K33" s="18">
        <v>7</v>
      </c>
      <c r="L33" s="18">
        <v>2</v>
      </c>
      <c r="M33" s="18">
        <v>6</v>
      </c>
      <c r="N33" s="6">
        <f t="shared" si="0"/>
        <v>31</v>
      </c>
    </row>
    <row r="34" spans="1:14" x14ac:dyDescent="0.2">
      <c r="A34" s="2" t="s">
        <v>21</v>
      </c>
      <c r="B34" s="18">
        <v>2</v>
      </c>
      <c r="C34" s="18">
        <v>2</v>
      </c>
      <c r="D34" s="18">
        <v>0</v>
      </c>
      <c r="E34" s="18">
        <v>0</v>
      </c>
      <c r="F34" s="18">
        <v>0</v>
      </c>
      <c r="G34" s="18">
        <v>2</v>
      </c>
      <c r="H34" s="18">
        <v>1</v>
      </c>
      <c r="I34" s="18">
        <v>0</v>
      </c>
      <c r="J34" s="18">
        <v>1</v>
      </c>
      <c r="K34" s="18">
        <v>0</v>
      </c>
      <c r="L34" s="18">
        <v>0</v>
      </c>
      <c r="M34" s="18">
        <v>0</v>
      </c>
      <c r="N34" s="6">
        <f t="shared" si="0"/>
        <v>8</v>
      </c>
    </row>
    <row r="35" spans="1:14" ht="12.75" customHeight="1" x14ac:dyDescent="0.2">
      <c r="A35" s="2" t="s">
        <v>22</v>
      </c>
      <c r="B35" s="18">
        <v>2</v>
      </c>
      <c r="C35" s="18">
        <v>2</v>
      </c>
      <c r="D35" s="18">
        <v>4</v>
      </c>
      <c r="E35" s="18">
        <v>1</v>
      </c>
      <c r="F35" s="18">
        <v>0</v>
      </c>
      <c r="G35" s="18">
        <v>5</v>
      </c>
      <c r="H35" s="18">
        <v>0</v>
      </c>
      <c r="I35" s="18">
        <v>1</v>
      </c>
      <c r="J35" s="18">
        <v>2</v>
      </c>
      <c r="K35" s="18">
        <v>3</v>
      </c>
      <c r="L35" s="18">
        <v>2</v>
      </c>
      <c r="M35" s="18">
        <v>2</v>
      </c>
      <c r="N35" s="6">
        <f t="shared" si="0"/>
        <v>24</v>
      </c>
    </row>
    <row r="36" spans="1:14" ht="12.75" customHeight="1" x14ac:dyDescent="0.2">
      <c r="A36" s="2" t="s">
        <v>23</v>
      </c>
      <c r="B36" s="18">
        <v>1</v>
      </c>
      <c r="C36" s="18">
        <v>1</v>
      </c>
      <c r="D36" s="18">
        <v>2</v>
      </c>
      <c r="E36" s="18">
        <v>1</v>
      </c>
      <c r="F36" s="18">
        <v>4</v>
      </c>
      <c r="G36" s="18">
        <v>4</v>
      </c>
      <c r="H36" s="18">
        <v>0</v>
      </c>
      <c r="I36" s="18">
        <v>0</v>
      </c>
      <c r="J36" s="18">
        <v>2</v>
      </c>
      <c r="K36" s="18">
        <v>0</v>
      </c>
      <c r="L36" s="18">
        <v>5</v>
      </c>
      <c r="M36" s="18">
        <v>1</v>
      </c>
      <c r="N36" s="6">
        <f t="shared" si="0"/>
        <v>21</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75"/>
  <sheetViews>
    <sheetView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135</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18">
        <v>8</v>
      </c>
      <c r="C10" s="18">
        <v>8</v>
      </c>
      <c r="D10" s="18">
        <v>9</v>
      </c>
      <c r="E10" s="18">
        <v>7</v>
      </c>
      <c r="F10" s="18">
        <v>9</v>
      </c>
      <c r="G10" s="18">
        <v>8</v>
      </c>
      <c r="H10" s="18">
        <v>5</v>
      </c>
      <c r="I10" s="18">
        <v>7</v>
      </c>
      <c r="J10" s="18">
        <v>6</v>
      </c>
      <c r="K10" s="18">
        <v>1</v>
      </c>
      <c r="L10" s="18">
        <v>6</v>
      </c>
      <c r="M10" s="18">
        <v>2</v>
      </c>
      <c r="N10" s="6">
        <f>SUM(B10:M10)</f>
        <v>76</v>
      </c>
    </row>
    <row r="11" spans="1:201" x14ac:dyDescent="0.2">
      <c r="A11" s="27"/>
      <c r="N11" s="6"/>
    </row>
    <row r="12" spans="1:201" x14ac:dyDescent="0.2">
      <c r="A12" s="3" t="s">
        <v>1</v>
      </c>
      <c r="N12" s="6"/>
    </row>
    <row r="13" spans="1:201" x14ac:dyDescent="0.2">
      <c r="A13" s="2" t="s">
        <v>2</v>
      </c>
      <c r="B13" s="18">
        <v>152</v>
      </c>
      <c r="C13" s="18">
        <v>240</v>
      </c>
      <c r="D13" s="18">
        <v>232</v>
      </c>
      <c r="E13" s="18">
        <v>190</v>
      </c>
      <c r="F13" s="18">
        <v>233</v>
      </c>
      <c r="G13" s="18">
        <v>239</v>
      </c>
      <c r="H13" s="18">
        <v>60</v>
      </c>
      <c r="I13" s="18">
        <v>236</v>
      </c>
      <c r="J13" s="18">
        <v>211</v>
      </c>
      <c r="K13" s="18">
        <v>166</v>
      </c>
      <c r="L13" s="18">
        <v>206</v>
      </c>
      <c r="M13" s="18">
        <v>63</v>
      </c>
      <c r="N13" s="6">
        <f t="shared" ref="N13:N36" si="0">SUM(B13:M13)</f>
        <v>2228</v>
      </c>
    </row>
    <row r="14" spans="1:201" x14ac:dyDescent="0.2">
      <c r="A14" s="2" t="s">
        <v>3</v>
      </c>
      <c r="B14" s="18">
        <v>8</v>
      </c>
      <c r="C14" s="18">
        <v>8</v>
      </c>
      <c r="D14" s="18">
        <v>9</v>
      </c>
      <c r="E14" s="18">
        <v>7</v>
      </c>
      <c r="F14" s="18">
        <v>9</v>
      </c>
      <c r="G14" s="18">
        <v>8</v>
      </c>
      <c r="H14" s="18">
        <v>5</v>
      </c>
      <c r="I14" s="18">
        <v>7</v>
      </c>
      <c r="J14" s="18">
        <v>6</v>
      </c>
      <c r="K14" s="18">
        <v>1</v>
      </c>
      <c r="L14" s="18">
        <v>6</v>
      </c>
      <c r="M14" s="18">
        <v>2</v>
      </c>
      <c r="N14" s="6">
        <f t="shared" si="0"/>
        <v>76</v>
      </c>
    </row>
    <row r="15" spans="1:201" x14ac:dyDescent="0.2">
      <c r="A15" s="2" t="s">
        <v>4</v>
      </c>
      <c r="B15" s="18">
        <v>20</v>
      </c>
      <c r="C15" s="18">
        <v>25</v>
      </c>
      <c r="D15" s="18">
        <v>24</v>
      </c>
      <c r="E15" s="18">
        <v>19</v>
      </c>
      <c r="F15" s="18">
        <v>25</v>
      </c>
      <c r="G15" s="18">
        <v>21</v>
      </c>
      <c r="H15" s="18">
        <v>15</v>
      </c>
      <c r="I15" s="18">
        <v>20</v>
      </c>
      <c r="J15" s="18">
        <v>18</v>
      </c>
      <c r="K15" s="18">
        <v>22</v>
      </c>
      <c r="L15" s="18">
        <v>20</v>
      </c>
      <c r="M15" s="18">
        <v>4</v>
      </c>
      <c r="N15" s="6">
        <f t="shared" si="0"/>
        <v>233</v>
      </c>
    </row>
    <row r="16" spans="1:201" x14ac:dyDescent="0.2">
      <c r="A16" s="2" t="s">
        <v>5</v>
      </c>
      <c r="B16" s="18">
        <v>3</v>
      </c>
      <c r="C16" s="18">
        <v>4</v>
      </c>
      <c r="D16" s="18">
        <v>4</v>
      </c>
      <c r="E16" s="18">
        <v>3</v>
      </c>
      <c r="F16" s="18">
        <v>6</v>
      </c>
      <c r="G16" s="18">
        <v>6</v>
      </c>
      <c r="H16" s="18">
        <v>3</v>
      </c>
      <c r="I16" s="18">
        <v>6</v>
      </c>
      <c r="J16" s="18">
        <v>4</v>
      </c>
      <c r="K16" s="18">
        <v>6</v>
      </c>
      <c r="L16" s="18">
        <v>6</v>
      </c>
      <c r="M16" s="18">
        <v>0</v>
      </c>
      <c r="N16" s="6">
        <f t="shared" si="0"/>
        <v>51</v>
      </c>
    </row>
    <row r="17" spans="1:14" x14ac:dyDescent="0.2">
      <c r="A17" s="2" t="s">
        <v>6</v>
      </c>
      <c r="B17" s="18">
        <v>33</v>
      </c>
      <c r="C17" s="18">
        <v>53</v>
      </c>
      <c r="D17" s="18">
        <v>40</v>
      </c>
      <c r="E17" s="18">
        <v>38</v>
      </c>
      <c r="F17" s="18">
        <v>43</v>
      </c>
      <c r="G17" s="18">
        <v>59</v>
      </c>
      <c r="H17" s="18">
        <v>29</v>
      </c>
      <c r="I17" s="18">
        <v>41</v>
      </c>
      <c r="J17" s="18">
        <v>43</v>
      </c>
      <c r="K17" s="18">
        <v>48</v>
      </c>
      <c r="L17" s="18">
        <v>56</v>
      </c>
      <c r="M17" s="18">
        <v>10</v>
      </c>
      <c r="N17" s="6">
        <f t="shared" si="0"/>
        <v>493</v>
      </c>
    </row>
    <row r="18" spans="1:14" x14ac:dyDescent="0.2">
      <c r="A18" s="2" t="s">
        <v>7</v>
      </c>
      <c r="B18" s="18">
        <v>57</v>
      </c>
      <c r="C18" s="18">
        <v>76</v>
      </c>
      <c r="D18" s="18">
        <v>62</v>
      </c>
      <c r="E18" s="18">
        <v>57</v>
      </c>
      <c r="F18" s="18">
        <v>61</v>
      </c>
      <c r="G18" s="18">
        <v>78</v>
      </c>
      <c r="H18" s="18">
        <v>48</v>
      </c>
      <c r="I18" s="18">
        <v>46</v>
      </c>
      <c r="J18" s="18">
        <v>45</v>
      </c>
      <c r="K18" s="18">
        <v>50</v>
      </c>
      <c r="L18" s="18">
        <v>61</v>
      </c>
      <c r="M18" s="18">
        <v>23</v>
      </c>
      <c r="N18" s="6">
        <f t="shared" si="0"/>
        <v>664</v>
      </c>
    </row>
    <row r="19" spans="1:14" x14ac:dyDescent="0.2">
      <c r="A19" s="27"/>
      <c r="N19" s="6"/>
    </row>
    <row r="20" spans="1:14" x14ac:dyDescent="0.2">
      <c r="A20" s="3" t="s">
        <v>8</v>
      </c>
      <c r="N20" s="6"/>
    </row>
    <row r="21" spans="1:14" x14ac:dyDescent="0.2">
      <c r="A21" s="2" t="s">
        <v>9</v>
      </c>
      <c r="B21" s="18">
        <v>132</v>
      </c>
      <c r="C21" s="18">
        <v>240</v>
      </c>
      <c r="D21" s="18">
        <v>308</v>
      </c>
      <c r="E21" s="18">
        <v>187</v>
      </c>
      <c r="F21" s="18">
        <v>260</v>
      </c>
      <c r="G21" s="18">
        <v>245</v>
      </c>
      <c r="H21" s="18">
        <v>104</v>
      </c>
      <c r="I21" s="18">
        <v>316</v>
      </c>
      <c r="J21" s="18">
        <v>184</v>
      </c>
      <c r="K21" s="18">
        <v>258</v>
      </c>
      <c r="L21" s="18">
        <v>171</v>
      </c>
      <c r="M21" s="18">
        <v>69</v>
      </c>
      <c r="N21" s="6">
        <f t="shared" si="0"/>
        <v>2474</v>
      </c>
    </row>
    <row r="22" spans="1:14" x14ac:dyDescent="0.2">
      <c r="A22" s="2" t="s">
        <v>10</v>
      </c>
      <c r="B22" s="18">
        <v>0</v>
      </c>
      <c r="C22" s="18">
        <v>0</v>
      </c>
      <c r="D22" s="18">
        <v>0</v>
      </c>
      <c r="E22" s="18">
        <v>0</v>
      </c>
      <c r="F22" s="18">
        <v>0</v>
      </c>
      <c r="G22" s="18">
        <v>0</v>
      </c>
      <c r="H22" s="18">
        <v>0</v>
      </c>
      <c r="I22" s="18">
        <v>0</v>
      </c>
      <c r="J22" s="18">
        <v>0</v>
      </c>
      <c r="K22" s="18">
        <v>0</v>
      </c>
      <c r="L22" s="18">
        <v>0</v>
      </c>
      <c r="M22" s="18">
        <v>0</v>
      </c>
      <c r="N22" s="6">
        <f t="shared" si="0"/>
        <v>0</v>
      </c>
    </row>
    <row r="23" spans="1:14" x14ac:dyDescent="0.2">
      <c r="A23" s="2" t="s">
        <v>11</v>
      </c>
      <c r="B23" s="18">
        <v>0</v>
      </c>
      <c r="C23" s="18">
        <v>0</v>
      </c>
      <c r="D23" s="18">
        <v>0</v>
      </c>
      <c r="E23" s="18">
        <v>0</v>
      </c>
      <c r="F23" s="18">
        <v>0</v>
      </c>
      <c r="G23" s="18">
        <v>0</v>
      </c>
      <c r="H23" s="18">
        <v>0</v>
      </c>
      <c r="I23" s="18">
        <v>0</v>
      </c>
      <c r="J23" s="18">
        <v>0</v>
      </c>
      <c r="K23" s="18">
        <v>0</v>
      </c>
      <c r="L23" s="18">
        <v>0</v>
      </c>
      <c r="M23" s="18">
        <v>7</v>
      </c>
      <c r="N23" s="6">
        <f t="shared" si="0"/>
        <v>7</v>
      </c>
    </row>
    <row r="24" spans="1:14" ht="22.5" x14ac:dyDescent="0.2">
      <c r="A24" s="2" t="s">
        <v>12</v>
      </c>
      <c r="B24" s="18">
        <v>0</v>
      </c>
      <c r="C24" s="18">
        <v>0</v>
      </c>
      <c r="D24" s="18">
        <v>0</v>
      </c>
      <c r="E24" s="18">
        <v>0</v>
      </c>
      <c r="F24" s="18">
        <v>0</v>
      </c>
      <c r="G24" s="18">
        <v>0</v>
      </c>
      <c r="H24" s="18">
        <v>0</v>
      </c>
      <c r="I24" s="18">
        <v>0</v>
      </c>
      <c r="J24" s="18">
        <v>0</v>
      </c>
      <c r="K24" s="18">
        <v>0</v>
      </c>
      <c r="L24" s="18">
        <v>0</v>
      </c>
      <c r="M24" s="18">
        <v>0</v>
      </c>
      <c r="N24" s="6">
        <f t="shared" si="0"/>
        <v>0</v>
      </c>
    </row>
    <row r="25" spans="1:14" x14ac:dyDescent="0.2">
      <c r="A25" s="2" t="s">
        <v>13</v>
      </c>
      <c r="B25" s="18">
        <v>0</v>
      </c>
      <c r="C25" s="18">
        <v>0</v>
      </c>
      <c r="D25" s="18">
        <v>0</v>
      </c>
      <c r="E25" s="18">
        <v>0</v>
      </c>
      <c r="F25" s="18">
        <v>0</v>
      </c>
      <c r="G25" s="18">
        <v>0</v>
      </c>
      <c r="H25" s="18">
        <v>0</v>
      </c>
      <c r="I25" s="18">
        <v>0</v>
      </c>
      <c r="J25" s="18">
        <v>0</v>
      </c>
      <c r="K25" s="18">
        <v>0</v>
      </c>
      <c r="L25" s="18">
        <v>0</v>
      </c>
      <c r="M25" s="18">
        <v>0</v>
      </c>
      <c r="N25" s="6">
        <f t="shared" si="0"/>
        <v>0</v>
      </c>
    </row>
    <row r="26" spans="1:14" x14ac:dyDescent="0.2">
      <c r="A26" s="2" t="s">
        <v>14</v>
      </c>
      <c r="B26" s="18">
        <v>23</v>
      </c>
      <c r="C26" s="18">
        <v>32</v>
      </c>
      <c r="D26" s="18">
        <v>26</v>
      </c>
      <c r="E26" s="18">
        <v>24</v>
      </c>
      <c r="F26" s="18">
        <v>26</v>
      </c>
      <c r="G26" s="18">
        <v>23</v>
      </c>
      <c r="H26" s="18">
        <v>18</v>
      </c>
      <c r="I26" s="18">
        <v>21</v>
      </c>
      <c r="J26" s="18">
        <v>19</v>
      </c>
      <c r="K26" s="18">
        <v>23</v>
      </c>
      <c r="L26" s="18">
        <v>25</v>
      </c>
      <c r="M26" s="18">
        <v>12</v>
      </c>
      <c r="N26" s="6">
        <f t="shared" si="0"/>
        <v>272</v>
      </c>
    </row>
    <row r="27" spans="1:14" x14ac:dyDescent="0.2">
      <c r="A27" s="2" t="s">
        <v>15</v>
      </c>
      <c r="B27" s="18">
        <v>17</v>
      </c>
      <c r="C27" s="18">
        <v>19</v>
      </c>
      <c r="D27" s="18">
        <v>20</v>
      </c>
      <c r="E27" s="18">
        <v>18</v>
      </c>
      <c r="F27" s="18">
        <v>22</v>
      </c>
      <c r="G27" s="18">
        <v>20</v>
      </c>
      <c r="H27" s="18">
        <v>15</v>
      </c>
      <c r="I27" s="18">
        <v>16</v>
      </c>
      <c r="J27" s="18">
        <v>20</v>
      </c>
      <c r="K27" s="18">
        <v>18</v>
      </c>
      <c r="L27" s="18">
        <v>30</v>
      </c>
      <c r="M27" s="18">
        <v>15</v>
      </c>
      <c r="N27" s="6">
        <f t="shared" si="0"/>
        <v>230</v>
      </c>
    </row>
    <row r="28" spans="1:14" x14ac:dyDescent="0.2">
      <c r="A28" s="11" t="s">
        <v>16</v>
      </c>
      <c r="B28" s="18">
        <v>18</v>
      </c>
      <c r="C28" s="18">
        <v>16</v>
      </c>
      <c r="D28" s="18">
        <v>19</v>
      </c>
      <c r="E28" s="18">
        <v>17</v>
      </c>
      <c r="F28" s="18">
        <v>20</v>
      </c>
      <c r="G28" s="18">
        <v>22</v>
      </c>
      <c r="H28" s="18">
        <v>20</v>
      </c>
      <c r="I28" s="18">
        <v>18</v>
      </c>
      <c r="J28" s="18">
        <v>21</v>
      </c>
      <c r="K28" s="18">
        <v>23</v>
      </c>
      <c r="L28" s="18">
        <v>19</v>
      </c>
      <c r="M28" s="18">
        <v>0</v>
      </c>
      <c r="N28" s="6">
        <f t="shared" si="0"/>
        <v>213</v>
      </c>
    </row>
    <row r="29" spans="1:14" x14ac:dyDescent="0.2">
      <c r="A29" s="27"/>
      <c r="N29" s="6"/>
    </row>
    <row r="30" spans="1:14" x14ac:dyDescent="0.2">
      <c r="A30" s="3" t="s">
        <v>17</v>
      </c>
      <c r="N30" s="6"/>
    </row>
    <row r="31" spans="1:14" x14ac:dyDescent="0.2">
      <c r="A31" s="2" t="s">
        <v>18</v>
      </c>
      <c r="B31" s="18">
        <v>1</v>
      </c>
      <c r="C31" s="18">
        <v>12</v>
      </c>
      <c r="D31" s="18">
        <v>16</v>
      </c>
      <c r="E31" s="18">
        <v>12</v>
      </c>
      <c r="F31" s="18">
        <v>10</v>
      </c>
      <c r="G31" s="18">
        <v>10</v>
      </c>
      <c r="H31" s="18">
        <v>4</v>
      </c>
      <c r="I31" s="18">
        <v>17</v>
      </c>
      <c r="J31" s="18">
        <v>17</v>
      </c>
      <c r="K31" s="18">
        <v>11</v>
      </c>
      <c r="L31" s="18">
        <v>10</v>
      </c>
      <c r="M31" s="18">
        <v>3</v>
      </c>
      <c r="N31" s="6">
        <f t="shared" si="0"/>
        <v>123</v>
      </c>
    </row>
    <row r="32" spans="1:14" x14ac:dyDescent="0.2">
      <c r="A32" s="2" t="s">
        <v>19</v>
      </c>
      <c r="B32" s="18">
        <v>0</v>
      </c>
      <c r="C32" s="18">
        <v>0</v>
      </c>
      <c r="D32" s="18">
        <v>0</v>
      </c>
      <c r="E32" s="18">
        <v>0</v>
      </c>
      <c r="F32" s="18">
        <v>0</v>
      </c>
      <c r="G32" s="18">
        <v>0</v>
      </c>
      <c r="H32" s="18">
        <v>0</v>
      </c>
      <c r="I32" s="18">
        <v>0</v>
      </c>
      <c r="J32" s="18">
        <v>0</v>
      </c>
      <c r="K32" s="18">
        <v>0</v>
      </c>
      <c r="L32" s="18">
        <v>0</v>
      </c>
      <c r="M32" s="18">
        <v>0</v>
      </c>
      <c r="N32" s="6">
        <f t="shared" si="0"/>
        <v>0</v>
      </c>
    </row>
    <row r="33" spans="1:14" x14ac:dyDescent="0.2">
      <c r="A33" s="2" t="s">
        <v>20</v>
      </c>
      <c r="B33" s="18">
        <v>0</v>
      </c>
      <c r="C33" s="18">
        <v>0</v>
      </c>
      <c r="D33" s="18">
        <v>2</v>
      </c>
      <c r="E33" s="18">
        <v>6</v>
      </c>
      <c r="F33" s="18">
        <v>3</v>
      </c>
      <c r="G33" s="18">
        <v>4</v>
      </c>
      <c r="H33" s="18">
        <v>1</v>
      </c>
      <c r="I33" s="18">
        <v>4</v>
      </c>
      <c r="J33" s="18">
        <v>6</v>
      </c>
      <c r="K33" s="18">
        <v>4</v>
      </c>
      <c r="L33" s="18">
        <v>3</v>
      </c>
      <c r="M33" s="18">
        <v>5</v>
      </c>
      <c r="N33" s="6">
        <f t="shared" si="0"/>
        <v>38</v>
      </c>
    </row>
    <row r="34" spans="1:14" x14ac:dyDescent="0.2">
      <c r="A34" s="2" t="s">
        <v>21</v>
      </c>
      <c r="B34" s="18">
        <v>0</v>
      </c>
      <c r="C34" s="18">
        <v>0</v>
      </c>
      <c r="D34" s="18">
        <v>3</v>
      </c>
      <c r="E34" s="18">
        <v>0</v>
      </c>
      <c r="F34" s="18">
        <v>2</v>
      </c>
      <c r="G34" s="18">
        <v>1</v>
      </c>
      <c r="H34" s="18">
        <v>1</v>
      </c>
      <c r="I34" s="18">
        <v>3</v>
      </c>
      <c r="J34" s="18">
        <v>1</v>
      </c>
      <c r="K34" s="18">
        <v>4</v>
      </c>
      <c r="L34" s="18">
        <v>1</v>
      </c>
      <c r="M34" s="18">
        <v>2</v>
      </c>
      <c r="N34" s="6">
        <f t="shared" si="0"/>
        <v>18</v>
      </c>
    </row>
    <row r="35" spans="1:14" ht="12.75" customHeight="1" x14ac:dyDescent="0.2">
      <c r="A35" s="2" t="s">
        <v>22</v>
      </c>
      <c r="B35" s="18">
        <v>2</v>
      </c>
      <c r="C35" s="18">
        <v>3</v>
      </c>
      <c r="D35" s="18">
        <v>2</v>
      </c>
      <c r="E35" s="18">
        <v>3</v>
      </c>
      <c r="F35" s="18">
        <v>11</v>
      </c>
      <c r="G35" s="18">
        <v>3</v>
      </c>
      <c r="H35" s="18">
        <v>3</v>
      </c>
      <c r="I35" s="18">
        <v>3</v>
      </c>
      <c r="J35" s="18">
        <v>6</v>
      </c>
      <c r="K35" s="18">
        <v>6</v>
      </c>
      <c r="L35" s="18">
        <v>2</v>
      </c>
      <c r="M35" s="18">
        <v>2</v>
      </c>
      <c r="N35" s="6">
        <f t="shared" si="0"/>
        <v>46</v>
      </c>
    </row>
    <row r="36" spans="1:14" ht="12.75" customHeight="1" x14ac:dyDescent="0.2">
      <c r="A36" s="2" t="s">
        <v>23</v>
      </c>
      <c r="B36" s="18">
        <v>1</v>
      </c>
      <c r="C36" s="18">
        <v>0</v>
      </c>
      <c r="D36" s="18">
        <v>2</v>
      </c>
      <c r="E36" s="18">
        <v>2</v>
      </c>
      <c r="F36" s="18">
        <v>1</v>
      </c>
      <c r="G36" s="18">
        <v>1</v>
      </c>
      <c r="H36" s="18">
        <v>0</v>
      </c>
      <c r="I36" s="18">
        <v>1</v>
      </c>
      <c r="J36" s="18">
        <v>0</v>
      </c>
      <c r="K36" s="18">
        <v>3</v>
      </c>
      <c r="L36" s="18">
        <v>3</v>
      </c>
      <c r="M36" s="18">
        <v>2</v>
      </c>
      <c r="N36" s="6">
        <f t="shared" si="0"/>
        <v>16</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75"/>
  <sheetViews>
    <sheetView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133</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18">
        <v>0</v>
      </c>
      <c r="C10" s="18">
        <v>0</v>
      </c>
      <c r="D10" s="18">
        <v>4</v>
      </c>
      <c r="E10" s="18">
        <v>11</v>
      </c>
      <c r="F10" s="18">
        <v>3</v>
      </c>
      <c r="G10" s="18">
        <v>7</v>
      </c>
      <c r="H10" s="18">
        <v>4</v>
      </c>
      <c r="I10" s="18">
        <v>9</v>
      </c>
      <c r="J10" s="18">
        <v>8</v>
      </c>
      <c r="K10" s="18">
        <v>7</v>
      </c>
      <c r="L10" s="18">
        <v>7</v>
      </c>
      <c r="M10" s="18">
        <v>4</v>
      </c>
      <c r="N10" s="6">
        <f>SUM(B10:M10)</f>
        <v>64</v>
      </c>
    </row>
    <row r="11" spans="1:201" x14ac:dyDescent="0.2">
      <c r="A11" s="27"/>
      <c r="N11" s="6"/>
    </row>
    <row r="12" spans="1:201" x14ac:dyDescent="0.2">
      <c r="A12" s="3" t="s">
        <v>1</v>
      </c>
      <c r="N12" s="6"/>
    </row>
    <row r="13" spans="1:201" x14ac:dyDescent="0.2">
      <c r="A13" s="2" t="s">
        <v>2</v>
      </c>
      <c r="B13" s="18">
        <v>345</v>
      </c>
      <c r="C13" s="18">
        <v>194</v>
      </c>
      <c r="D13" s="18">
        <v>181</v>
      </c>
      <c r="E13" s="18">
        <v>233</v>
      </c>
      <c r="F13" s="18">
        <v>207</v>
      </c>
      <c r="G13" s="18">
        <v>185</v>
      </c>
      <c r="H13" s="18">
        <v>90</v>
      </c>
      <c r="I13" s="18">
        <v>306</v>
      </c>
      <c r="J13" s="18">
        <v>182</v>
      </c>
      <c r="K13" s="18">
        <v>158</v>
      </c>
      <c r="L13" s="18">
        <v>156</v>
      </c>
      <c r="M13" s="18">
        <v>67</v>
      </c>
      <c r="N13" s="6">
        <f t="shared" ref="N13:N36" si="0">SUM(B13:M13)</f>
        <v>2304</v>
      </c>
    </row>
    <row r="14" spans="1:201" x14ac:dyDescent="0.2">
      <c r="A14" s="2" t="s">
        <v>3</v>
      </c>
      <c r="B14" s="18">
        <v>0</v>
      </c>
      <c r="C14" s="18">
        <v>0</v>
      </c>
      <c r="D14" s="18">
        <v>4</v>
      </c>
      <c r="E14" s="18">
        <v>11</v>
      </c>
      <c r="F14" s="18">
        <v>3</v>
      </c>
      <c r="G14" s="18">
        <v>7</v>
      </c>
      <c r="H14" s="18">
        <v>4</v>
      </c>
      <c r="I14" s="18">
        <v>9</v>
      </c>
      <c r="J14" s="18">
        <v>8</v>
      </c>
      <c r="K14" s="18">
        <v>7</v>
      </c>
      <c r="L14" s="18">
        <v>7</v>
      </c>
      <c r="M14" s="18">
        <v>4</v>
      </c>
      <c r="N14" s="6">
        <f t="shared" si="0"/>
        <v>64</v>
      </c>
    </row>
    <row r="15" spans="1:201" x14ac:dyDescent="0.2">
      <c r="A15" s="2" t="s">
        <v>4</v>
      </c>
      <c r="B15" s="18">
        <v>9</v>
      </c>
      <c r="C15" s="18">
        <v>9</v>
      </c>
      <c r="D15" s="18">
        <v>27</v>
      </c>
      <c r="E15" s="18">
        <v>40</v>
      </c>
      <c r="F15" s="18">
        <v>29</v>
      </c>
      <c r="G15" s="18">
        <v>7</v>
      </c>
      <c r="H15" s="18">
        <v>9</v>
      </c>
      <c r="I15" s="18">
        <v>10</v>
      </c>
      <c r="J15" s="18">
        <v>9</v>
      </c>
      <c r="K15" s="18">
        <v>7</v>
      </c>
      <c r="L15" s="18">
        <v>17</v>
      </c>
      <c r="M15" s="18">
        <v>15</v>
      </c>
      <c r="N15" s="6">
        <f t="shared" si="0"/>
        <v>188</v>
      </c>
    </row>
    <row r="16" spans="1:201" x14ac:dyDescent="0.2">
      <c r="A16" s="2" t="s">
        <v>5</v>
      </c>
      <c r="B16" s="18">
        <v>0</v>
      </c>
      <c r="C16" s="18">
        <v>2</v>
      </c>
      <c r="D16" s="18">
        <v>0</v>
      </c>
      <c r="E16" s="18">
        <v>2</v>
      </c>
      <c r="F16" s="18">
        <v>4</v>
      </c>
      <c r="G16" s="18">
        <v>3</v>
      </c>
      <c r="H16" s="18">
        <v>1</v>
      </c>
      <c r="I16" s="18">
        <v>2</v>
      </c>
      <c r="J16" s="18">
        <v>2</v>
      </c>
      <c r="K16" s="18">
        <v>2</v>
      </c>
      <c r="L16" s="18">
        <v>4</v>
      </c>
      <c r="M16" s="18">
        <v>2</v>
      </c>
      <c r="N16" s="6">
        <f t="shared" si="0"/>
        <v>24</v>
      </c>
    </row>
    <row r="17" spans="1:14" x14ac:dyDescent="0.2">
      <c r="A17" s="2" t="s">
        <v>6</v>
      </c>
      <c r="B17" s="18">
        <v>40</v>
      </c>
      <c r="C17" s="18">
        <v>37</v>
      </c>
      <c r="D17" s="18">
        <v>35</v>
      </c>
      <c r="E17" s="18">
        <v>71</v>
      </c>
      <c r="F17" s="18">
        <v>61</v>
      </c>
      <c r="G17" s="18">
        <v>18</v>
      </c>
      <c r="H17" s="18">
        <v>20</v>
      </c>
      <c r="I17" s="18">
        <v>40</v>
      </c>
      <c r="J17" s="18">
        <v>31</v>
      </c>
      <c r="K17" s="18">
        <v>30</v>
      </c>
      <c r="L17" s="18">
        <v>34</v>
      </c>
      <c r="M17" s="18">
        <v>29</v>
      </c>
      <c r="N17" s="6">
        <f t="shared" si="0"/>
        <v>446</v>
      </c>
    </row>
    <row r="18" spans="1:14" x14ac:dyDescent="0.2">
      <c r="A18" s="2" t="s">
        <v>7</v>
      </c>
      <c r="B18" s="18">
        <v>253</v>
      </c>
      <c r="C18" s="18">
        <v>115</v>
      </c>
      <c r="D18" s="18">
        <v>120</v>
      </c>
      <c r="E18" s="18">
        <v>120</v>
      </c>
      <c r="F18" s="18">
        <v>110</v>
      </c>
      <c r="G18" s="18">
        <v>157</v>
      </c>
      <c r="H18" s="18">
        <v>60</v>
      </c>
      <c r="I18" s="18">
        <v>80</v>
      </c>
      <c r="J18" s="18">
        <v>59</v>
      </c>
      <c r="K18" s="18">
        <v>57</v>
      </c>
      <c r="L18" s="18">
        <v>56</v>
      </c>
      <c r="M18" s="18">
        <v>50</v>
      </c>
      <c r="N18" s="6">
        <f t="shared" si="0"/>
        <v>1237</v>
      </c>
    </row>
    <row r="19" spans="1:14" x14ac:dyDescent="0.2">
      <c r="A19" s="27"/>
      <c r="N19" s="6"/>
    </row>
    <row r="20" spans="1:14" x14ac:dyDescent="0.2">
      <c r="A20" s="3" t="s">
        <v>8</v>
      </c>
      <c r="N20" s="6"/>
    </row>
    <row r="21" spans="1:14" x14ac:dyDescent="0.2">
      <c r="A21" s="2" t="s">
        <v>9</v>
      </c>
      <c r="B21" s="18">
        <v>68</v>
      </c>
      <c r="C21" s="18">
        <v>85</v>
      </c>
      <c r="D21" s="18">
        <v>167</v>
      </c>
      <c r="E21" s="18">
        <v>323</v>
      </c>
      <c r="F21" s="18">
        <v>381</v>
      </c>
      <c r="G21" s="18">
        <v>205</v>
      </c>
      <c r="H21" s="18">
        <v>85</v>
      </c>
      <c r="I21" s="18">
        <v>251</v>
      </c>
      <c r="J21" s="18">
        <v>103</v>
      </c>
      <c r="K21" s="18">
        <v>142</v>
      </c>
      <c r="L21" s="18">
        <v>148</v>
      </c>
      <c r="M21" s="18">
        <v>84</v>
      </c>
      <c r="N21" s="6">
        <f t="shared" si="0"/>
        <v>2042</v>
      </c>
    </row>
    <row r="22" spans="1:14" x14ac:dyDescent="0.2">
      <c r="A22" s="2" t="s">
        <v>10</v>
      </c>
      <c r="B22" s="18">
        <v>0</v>
      </c>
      <c r="C22" s="18">
        <v>0</v>
      </c>
      <c r="D22" s="18">
        <v>0</v>
      </c>
      <c r="E22" s="18">
        <v>0</v>
      </c>
      <c r="F22" s="18">
        <v>0</v>
      </c>
      <c r="G22" s="18">
        <v>0</v>
      </c>
      <c r="H22" s="18">
        <v>0</v>
      </c>
      <c r="I22" s="18">
        <v>0</v>
      </c>
      <c r="J22" s="18">
        <v>0</v>
      </c>
      <c r="K22" s="18">
        <v>0</v>
      </c>
      <c r="L22" s="18">
        <v>0</v>
      </c>
      <c r="M22" s="18">
        <v>0</v>
      </c>
      <c r="N22" s="6">
        <f t="shared" si="0"/>
        <v>0</v>
      </c>
    </row>
    <row r="23" spans="1:14" x14ac:dyDescent="0.2">
      <c r="A23" s="2" t="s">
        <v>11</v>
      </c>
      <c r="B23" s="18">
        <v>0</v>
      </c>
      <c r="C23" s="18">
        <v>0</v>
      </c>
      <c r="D23" s="18">
        <v>0</v>
      </c>
      <c r="E23" s="18">
        <v>0</v>
      </c>
      <c r="F23" s="18">
        <v>0</v>
      </c>
      <c r="G23" s="18">
        <v>0</v>
      </c>
      <c r="H23" s="18">
        <v>0</v>
      </c>
      <c r="I23" s="18">
        <v>0</v>
      </c>
      <c r="J23" s="18">
        <v>0</v>
      </c>
      <c r="K23" s="18">
        <v>0</v>
      </c>
      <c r="L23" s="18">
        <v>0</v>
      </c>
      <c r="M23" s="18">
        <v>0</v>
      </c>
      <c r="N23" s="6">
        <f t="shared" si="0"/>
        <v>0</v>
      </c>
    </row>
    <row r="24" spans="1:14" ht="22.5" x14ac:dyDescent="0.2">
      <c r="A24" s="2" t="s">
        <v>12</v>
      </c>
      <c r="B24" s="18">
        <v>0</v>
      </c>
      <c r="C24" s="18">
        <v>0</v>
      </c>
      <c r="D24" s="18">
        <v>0</v>
      </c>
      <c r="E24" s="18">
        <v>0</v>
      </c>
      <c r="F24" s="18">
        <v>0</v>
      </c>
      <c r="G24" s="18">
        <v>0</v>
      </c>
      <c r="H24" s="18">
        <v>0</v>
      </c>
      <c r="I24" s="18">
        <v>0</v>
      </c>
      <c r="J24" s="18">
        <v>0</v>
      </c>
      <c r="K24" s="18">
        <v>0</v>
      </c>
      <c r="L24" s="18">
        <v>0</v>
      </c>
      <c r="M24" s="18">
        <v>0</v>
      </c>
      <c r="N24" s="6">
        <f t="shared" si="0"/>
        <v>0</v>
      </c>
    </row>
    <row r="25" spans="1:14" x14ac:dyDescent="0.2">
      <c r="A25" s="2" t="s">
        <v>13</v>
      </c>
      <c r="B25" s="18">
        <v>0</v>
      </c>
      <c r="C25" s="18">
        <v>0</v>
      </c>
      <c r="D25" s="18">
        <v>0</v>
      </c>
      <c r="E25" s="18">
        <v>0</v>
      </c>
      <c r="F25" s="18">
        <v>0</v>
      </c>
      <c r="G25" s="18">
        <v>0</v>
      </c>
      <c r="H25" s="18">
        <v>0</v>
      </c>
      <c r="I25" s="18">
        <v>0</v>
      </c>
      <c r="J25" s="18">
        <v>0</v>
      </c>
      <c r="K25" s="18">
        <v>0</v>
      </c>
      <c r="L25" s="18">
        <v>0</v>
      </c>
      <c r="M25" s="18">
        <v>0</v>
      </c>
      <c r="N25" s="6">
        <f t="shared" si="0"/>
        <v>0</v>
      </c>
    </row>
    <row r="26" spans="1:14" x14ac:dyDescent="0.2">
      <c r="A26" s="2" t="s">
        <v>14</v>
      </c>
      <c r="B26" s="18">
        <v>20</v>
      </c>
      <c r="C26" s="18">
        <v>5</v>
      </c>
      <c r="D26" s="18">
        <v>31</v>
      </c>
      <c r="E26" s="18">
        <v>33</v>
      </c>
      <c r="F26" s="18">
        <v>41</v>
      </c>
      <c r="G26" s="18">
        <v>46</v>
      </c>
      <c r="H26" s="18">
        <v>12</v>
      </c>
      <c r="I26" s="18">
        <v>18</v>
      </c>
      <c r="J26" s="18">
        <v>15</v>
      </c>
      <c r="K26" s="18">
        <v>17</v>
      </c>
      <c r="L26" s="18">
        <v>18</v>
      </c>
      <c r="M26" s="18">
        <v>15</v>
      </c>
      <c r="N26" s="6">
        <f t="shared" si="0"/>
        <v>271</v>
      </c>
    </row>
    <row r="27" spans="1:14" x14ac:dyDescent="0.2">
      <c r="A27" s="2" t="s">
        <v>15</v>
      </c>
      <c r="B27" s="18">
        <v>31</v>
      </c>
      <c r="C27" s="18">
        <v>20</v>
      </c>
      <c r="D27" s="18">
        <v>35</v>
      </c>
      <c r="E27" s="18">
        <v>42</v>
      </c>
      <c r="F27" s="18">
        <v>31</v>
      </c>
      <c r="G27" s="18">
        <v>18</v>
      </c>
      <c r="H27" s="18">
        <v>15</v>
      </c>
      <c r="I27" s="18">
        <v>20</v>
      </c>
      <c r="J27" s="18">
        <v>19</v>
      </c>
      <c r="K27" s="18">
        <v>16</v>
      </c>
      <c r="L27" s="18">
        <v>15</v>
      </c>
      <c r="M27" s="18">
        <v>13</v>
      </c>
      <c r="N27" s="6">
        <f t="shared" si="0"/>
        <v>275</v>
      </c>
    </row>
    <row r="28" spans="1:14" x14ac:dyDescent="0.2">
      <c r="A28" s="11" t="s">
        <v>16</v>
      </c>
      <c r="B28" s="18">
        <v>34</v>
      </c>
      <c r="C28" s="18">
        <v>22</v>
      </c>
      <c r="D28" s="18">
        <v>35</v>
      </c>
      <c r="E28" s="18">
        <v>11</v>
      </c>
      <c r="F28" s="18">
        <v>22</v>
      </c>
      <c r="G28" s="18">
        <v>27</v>
      </c>
      <c r="H28" s="18">
        <v>10</v>
      </c>
      <c r="I28" s="18">
        <v>15</v>
      </c>
      <c r="J28" s="18">
        <v>18</v>
      </c>
      <c r="K28" s="18">
        <v>19</v>
      </c>
      <c r="L28" s="18">
        <v>20</v>
      </c>
      <c r="M28" s="18">
        <v>15</v>
      </c>
      <c r="N28" s="6">
        <f t="shared" si="0"/>
        <v>248</v>
      </c>
    </row>
    <row r="29" spans="1:14" x14ac:dyDescent="0.2">
      <c r="A29" s="27"/>
      <c r="N29" s="6"/>
    </row>
    <row r="30" spans="1:14" x14ac:dyDescent="0.2">
      <c r="A30" s="3" t="s">
        <v>17</v>
      </c>
      <c r="N30" s="6"/>
    </row>
    <row r="31" spans="1:14" x14ac:dyDescent="0.2">
      <c r="A31" s="2" t="s">
        <v>18</v>
      </c>
      <c r="B31" s="18">
        <v>1</v>
      </c>
      <c r="C31" s="18">
        <v>1</v>
      </c>
      <c r="D31" s="18">
        <v>9</v>
      </c>
      <c r="E31" s="18">
        <v>1</v>
      </c>
      <c r="F31" s="18">
        <v>9</v>
      </c>
      <c r="G31" s="18">
        <v>17</v>
      </c>
      <c r="H31" s="18">
        <v>4</v>
      </c>
      <c r="I31" s="18">
        <v>5</v>
      </c>
      <c r="J31" s="18">
        <v>4</v>
      </c>
      <c r="K31" s="18">
        <v>6</v>
      </c>
      <c r="L31" s="18">
        <v>6</v>
      </c>
      <c r="M31" s="18">
        <v>9</v>
      </c>
      <c r="N31" s="6">
        <f t="shared" si="0"/>
        <v>72</v>
      </c>
    </row>
    <row r="32" spans="1:14" x14ac:dyDescent="0.2">
      <c r="A32" s="2" t="s">
        <v>19</v>
      </c>
      <c r="B32" s="18">
        <v>0</v>
      </c>
      <c r="C32" s="18">
        <v>0</v>
      </c>
      <c r="D32" s="18">
        <v>0</v>
      </c>
      <c r="E32" s="18">
        <v>0</v>
      </c>
      <c r="F32" s="18">
        <v>0</v>
      </c>
      <c r="G32" s="18">
        <v>0</v>
      </c>
      <c r="H32" s="18">
        <v>0</v>
      </c>
      <c r="I32" s="18">
        <v>0</v>
      </c>
      <c r="J32" s="18">
        <v>0</v>
      </c>
      <c r="K32" s="18">
        <v>0</v>
      </c>
      <c r="L32" s="18">
        <v>0</v>
      </c>
      <c r="M32" s="18">
        <v>0</v>
      </c>
      <c r="N32" s="6">
        <f t="shared" si="0"/>
        <v>0</v>
      </c>
    </row>
    <row r="33" spans="1:14" x14ac:dyDescent="0.2">
      <c r="A33" s="2" t="s">
        <v>20</v>
      </c>
      <c r="B33" s="18">
        <v>0</v>
      </c>
      <c r="C33" s="18">
        <v>0</v>
      </c>
      <c r="D33" s="18">
        <v>8</v>
      </c>
      <c r="E33" s="18">
        <v>5</v>
      </c>
      <c r="F33" s="18">
        <v>2</v>
      </c>
      <c r="G33" s="18">
        <v>8</v>
      </c>
      <c r="H33" s="18">
        <v>1</v>
      </c>
      <c r="I33" s="18">
        <v>8</v>
      </c>
      <c r="J33" s="18">
        <v>0</v>
      </c>
      <c r="K33" s="18">
        <v>1</v>
      </c>
      <c r="L33" s="18">
        <v>1</v>
      </c>
      <c r="M33" s="18">
        <v>1</v>
      </c>
      <c r="N33" s="6">
        <f t="shared" si="0"/>
        <v>35</v>
      </c>
    </row>
    <row r="34" spans="1:14" x14ac:dyDescent="0.2">
      <c r="A34" s="2" t="s">
        <v>21</v>
      </c>
      <c r="B34" s="18">
        <v>0</v>
      </c>
      <c r="C34" s="18">
        <v>0</v>
      </c>
      <c r="D34" s="18">
        <v>5</v>
      </c>
      <c r="E34" s="18">
        <v>1</v>
      </c>
      <c r="F34" s="18">
        <v>2</v>
      </c>
      <c r="G34" s="18">
        <v>1</v>
      </c>
      <c r="H34" s="18">
        <v>1</v>
      </c>
      <c r="I34" s="18">
        <v>2</v>
      </c>
      <c r="J34" s="18">
        <v>1</v>
      </c>
      <c r="K34" s="18">
        <v>1</v>
      </c>
      <c r="L34" s="18">
        <v>4</v>
      </c>
      <c r="M34" s="18">
        <v>0</v>
      </c>
      <c r="N34" s="6">
        <f t="shared" si="0"/>
        <v>18</v>
      </c>
    </row>
    <row r="35" spans="1:14" ht="12.75" customHeight="1" x14ac:dyDescent="0.2">
      <c r="A35" s="2" t="s">
        <v>22</v>
      </c>
      <c r="B35" s="18">
        <v>0</v>
      </c>
      <c r="C35" s="18">
        <v>0</v>
      </c>
      <c r="D35" s="18">
        <v>3</v>
      </c>
      <c r="E35" s="18">
        <v>0</v>
      </c>
      <c r="F35" s="18">
        <v>0</v>
      </c>
      <c r="G35" s="18">
        <v>0</v>
      </c>
      <c r="H35" s="18">
        <v>0</v>
      </c>
      <c r="I35" s="18">
        <v>8</v>
      </c>
      <c r="J35" s="18">
        <v>2</v>
      </c>
      <c r="K35" s="18">
        <v>3</v>
      </c>
      <c r="L35" s="18">
        <v>1</v>
      </c>
      <c r="M35" s="18">
        <v>3</v>
      </c>
      <c r="N35" s="6">
        <f t="shared" si="0"/>
        <v>20</v>
      </c>
    </row>
    <row r="36" spans="1:14" ht="12.75" customHeight="1" x14ac:dyDescent="0.2">
      <c r="A36" s="2" t="s">
        <v>23</v>
      </c>
      <c r="B36" s="18">
        <v>0</v>
      </c>
      <c r="C36" s="18">
        <v>0</v>
      </c>
      <c r="D36" s="18">
        <v>3</v>
      </c>
      <c r="E36" s="18">
        <v>0</v>
      </c>
      <c r="F36" s="18">
        <v>0</v>
      </c>
      <c r="G36" s="18">
        <v>0</v>
      </c>
      <c r="H36" s="18">
        <v>0</v>
      </c>
      <c r="I36" s="18">
        <v>0</v>
      </c>
      <c r="J36" s="18">
        <v>0</v>
      </c>
      <c r="K36" s="18">
        <v>1</v>
      </c>
      <c r="L36" s="18">
        <v>0</v>
      </c>
      <c r="M36" s="18">
        <v>0</v>
      </c>
      <c r="N36" s="6">
        <f t="shared" si="0"/>
        <v>4</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75"/>
  <sheetViews>
    <sheetView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132</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18">
        <v>50</v>
      </c>
      <c r="C10" s="18">
        <v>45</v>
      </c>
      <c r="D10" s="18">
        <v>36</v>
      </c>
      <c r="E10" s="18">
        <v>0</v>
      </c>
      <c r="F10" s="18">
        <v>0</v>
      </c>
      <c r="G10" s="18">
        <v>0</v>
      </c>
      <c r="H10" s="18">
        <v>0</v>
      </c>
      <c r="I10" s="18">
        <v>0</v>
      </c>
      <c r="J10" s="18">
        <v>2</v>
      </c>
      <c r="K10" s="18">
        <v>1</v>
      </c>
      <c r="L10" s="18">
        <v>2</v>
      </c>
      <c r="M10" s="18">
        <v>0</v>
      </c>
      <c r="N10" s="6">
        <f>SUM(B10:M10)</f>
        <v>136</v>
      </c>
    </row>
    <row r="11" spans="1:201" x14ac:dyDescent="0.2">
      <c r="A11" s="27"/>
      <c r="N11" s="6"/>
    </row>
    <row r="12" spans="1:201" x14ac:dyDescent="0.2">
      <c r="A12" s="3" t="s">
        <v>1</v>
      </c>
      <c r="N12" s="6"/>
    </row>
    <row r="13" spans="1:201" x14ac:dyDescent="0.2">
      <c r="A13" s="2" t="s">
        <v>2</v>
      </c>
      <c r="B13" s="18">
        <v>368</v>
      </c>
      <c r="C13" s="18">
        <v>336</v>
      </c>
      <c r="D13" s="18">
        <v>249</v>
      </c>
      <c r="E13" s="18">
        <v>45</v>
      </c>
      <c r="F13" s="18">
        <v>125</v>
      </c>
      <c r="G13" s="18">
        <v>84</v>
      </c>
      <c r="H13" s="18">
        <v>125</v>
      </c>
      <c r="I13" s="18">
        <v>270</v>
      </c>
      <c r="J13" s="18">
        <v>277</v>
      </c>
      <c r="K13" s="18">
        <v>213</v>
      </c>
      <c r="L13" s="18">
        <v>179</v>
      </c>
      <c r="M13" s="18">
        <v>64</v>
      </c>
      <c r="N13" s="6">
        <f t="shared" ref="N13:N36" si="0">SUM(B13:M13)</f>
        <v>2335</v>
      </c>
    </row>
    <row r="14" spans="1:201" x14ac:dyDescent="0.2">
      <c r="A14" s="2" t="s">
        <v>3</v>
      </c>
      <c r="B14" s="18">
        <v>50</v>
      </c>
      <c r="C14" s="18">
        <v>45</v>
      </c>
      <c r="D14" s="18">
        <v>36</v>
      </c>
      <c r="E14" s="18">
        <v>0</v>
      </c>
      <c r="F14" s="18">
        <v>0</v>
      </c>
      <c r="G14" s="18">
        <v>0</v>
      </c>
      <c r="H14" s="18">
        <v>0</v>
      </c>
      <c r="I14" s="18">
        <v>0</v>
      </c>
      <c r="J14" s="18">
        <v>2</v>
      </c>
      <c r="K14" s="18">
        <v>1</v>
      </c>
      <c r="L14" s="18">
        <v>2</v>
      </c>
      <c r="M14" s="18">
        <v>0</v>
      </c>
      <c r="N14" s="6">
        <f t="shared" si="0"/>
        <v>136</v>
      </c>
    </row>
    <row r="15" spans="1:201" x14ac:dyDescent="0.2">
      <c r="A15" s="2" t="s">
        <v>4</v>
      </c>
      <c r="B15" s="18">
        <v>10</v>
      </c>
      <c r="C15" s="18">
        <v>9</v>
      </c>
      <c r="D15" s="18">
        <v>15</v>
      </c>
      <c r="E15" s="18">
        <v>0</v>
      </c>
      <c r="F15" s="18">
        <v>0</v>
      </c>
      <c r="G15" s="18">
        <v>0</v>
      </c>
      <c r="H15" s="18">
        <v>0</v>
      </c>
      <c r="I15" s="18">
        <v>14</v>
      </c>
      <c r="J15" s="18">
        <v>19</v>
      </c>
      <c r="K15" s="18">
        <v>3</v>
      </c>
      <c r="L15" s="18">
        <v>25</v>
      </c>
      <c r="M15" s="18">
        <v>12</v>
      </c>
      <c r="N15" s="6">
        <f t="shared" si="0"/>
        <v>107</v>
      </c>
    </row>
    <row r="16" spans="1:201" x14ac:dyDescent="0.2">
      <c r="A16" s="2" t="s">
        <v>5</v>
      </c>
      <c r="B16" s="18">
        <v>6</v>
      </c>
      <c r="C16" s="18">
        <v>5</v>
      </c>
      <c r="D16" s="18">
        <v>1</v>
      </c>
      <c r="E16" s="18">
        <v>0</v>
      </c>
      <c r="F16" s="18">
        <v>0</v>
      </c>
      <c r="G16" s="18">
        <v>0</v>
      </c>
      <c r="H16" s="18">
        <v>0</v>
      </c>
      <c r="I16" s="18">
        <v>3</v>
      </c>
      <c r="J16" s="18">
        <v>6</v>
      </c>
      <c r="K16" s="18">
        <v>5</v>
      </c>
      <c r="L16" s="18">
        <v>2</v>
      </c>
      <c r="M16" s="18">
        <v>1</v>
      </c>
      <c r="N16" s="6">
        <f t="shared" si="0"/>
        <v>29</v>
      </c>
    </row>
    <row r="17" spans="1:14" x14ac:dyDescent="0.2">
      <c r="A17" s="2" t="s">
        <v>6</v>
      </c>
      <c r="B17" s="18">
        <v>52</v>
      </c>
      <c r="C17" s="18">
        <v>60</v>
      </c>
      <c r="D17" s="18">
        <v>27</v>
      </c>
      <c r="E17" s="18">
        <v>0</v>
      </c>
      <c r="F17" s="18">
        <v>0</v>
      </c>
      <c r="G17" s="18">
        <v>0</v>
      </c>
      <c r="H17" s="18">
        <v>0</v>
      </c>
      <c r="I17" s="18">
        <v>59</v>
      </c>
      <c r="J17" s="18">
        <v>33</v>
      </c>
      <c r="K17" s="18">
        <v>30</v>
      </c>
      <c r="L17" s="18">
        <v>30</v>
      </c>
      <c r="M17" s="18">
        <v>19</v>
      </c>
      <c r="N17" s="6">
        <f t="shared" si="0"/>
        <v>310</v>
      </c>
    </row>
    <row r="18" spans="1:14" x14ac:dyDescent="0.2">
      <c r="A18" s="2" t="s">
        <v>7</v>
      </c>
      <c r="B18" s="18">
        <v>261</v>
      </c>
      <c r="C18" s="18">
        <v>259</v>
      </c>
      <c r="D18" s="18">
        <v>144</v>
      </c>
      <c r="E18" s="18">
        <v>0</v>
      </c>
      <c r="F18" s="18">
        <v>0</v>
      </c>
      <c r="G18" s="18">
        <v>0</v>
      </c>
      <c r="H18" s="18">
        <v>0</v>
      </c>
      <c r="I18" s="18">
        <v>536</v>
      </c>
      <c r="J18" s="18">
        <v>208</v>
      </c>
      <c r="K18" s="18">
        <v>190</v>
      </c>
      <c r="L18" s="18">
        <v>61</v>
      </c>
      <c r="M18" s="18">
        <v>137</v>
      </c>
      <c r="N18" s="6">
        <f t="shared" si="0"/>
        <v>1796</v>
      </c>
    </row>
    <row r="19" spans="1:14" x14ac:dyDescent="0.2">
      <c r="A19" s="27"/>
      <c r="N19" s="6"/>
    </row>
    <row r="20" spans="1:14" x14ac:dyDescent="0.2">
      <c r="A20" s="3" t="s">
        <v>8</v>
      </c>
      <c r="N20" s="6"/>
    </row>
    <row r="21" spans="1:14" x14ac:dyDescent="0.2">
      <c r="A21" s="2" t="s">
        <v>9</v>
      </c>
      <c r="B21" s="18">
        <v>274</v>
      </c>
      <c r="C21" s="18">
        <v>280</v>
      </c>
      <c r="D21" s="18">
        <v>95</v>
      </c>
      <c r="E21" s="18">
        <v>0</v>
      </c>
      <c r="F21" s="18">
        <v>0</v>
      </c>
      <c r="G21" s="18">
        <v>0</v>
      </c>
      <c r="H21" s="18">
        <v>0</v>
      </c>
      <c r="I21" s="18">
        <v>556</v>
      </c>
      <c r="J21" s="18">
        <v>459</v>
      </c>
      <c r="K21" s="18">
        <v>62</v>
      </c>
      <c r="L21" s="18">
        <v>218</v>
      </c>
      <c r="M21" s="18">
        <v>157</v>
      </c>
      <c r="N21" s="6">
        <f t="shared" si="0"/>
        <v>2101</v>
      </c>
    </row>
    <row r="22" spans="1:14" x14ac:dyDescent="0.2">
      <c r="A22" s="2" t="s">
        <v>10</v>
      </c>
      <c r="B22" s="18">
        <v>0</v>
      </c>
      <c r="C22" s="18">
        <v>0</v>
      </c>
      <c r="D22" s="18">
        <v>2</v>
      </c>
      <c r="E22" s="18">
        <v>0</v>
      </c>
      <c r="F22" s="18">
        <v>0</v>
      </c>
      <c r="G22" s="18">
        <v>0</v>
      </c>
      <c r="H22" s="18">
        <v>0</v>
      </c>
      <c r="I22" s="18">
        <v>0</v>
      </c>
      <c r="J22" s="18">
        <v>0</v>
      </c>
      <c r="K22" s="18">
        <v>0</v>
      </c>
      <c r="L22" s="18">
        <v>0</v>
      </c>
      <c r="M22" s="18">
        <v>0</v>
      </c>
      <c r="N22" s="6">
        <f t="shared" si="0"/>
        <v>2</v>
      </c>
    </row>
    <row r="23" spans="1:14" x14ac:dyDescent="0.2">
      <c r="A23" s="2" t="s">
        <v>11</v>
      </c>
      <c r="B23" s="18">
        <v>0</v>
      </c>
      <c r="C23" s="18">
        <v>0</v>
      </c>
      <c r="D23" s="18">
        <v>10</v>
      </c>
      <c r="E23" s="18">
        <v>0</v>
      </c>
      <c r="F23" s="18">
        <v>0</v>
      </c>
      <c r="G23" s="18">
        <v>0</v>
      </c>
      <c r="H23" s="18">
        <v>0</v>
      </c>
      <c r="I23" s="18">
        <v>0</v>
      </c>
      <c r="J23" s="18">
        <v>0</v>
      </c>
      <c r="K23" s="18">
        <v>0</v>
      </c>
      <c r="L23" s="18">
        <v>0</v>
      </c>
      <c r="M23" s="18">
        <v>0</v>
      </c>
      <c r="N23" s="6">
        <f t="shared" si="0"/>
        <v>10</v>
      </c>
    </row>
    <row r="24" spans="1:14" ht="22.5" x14ac:dyDescent="0.2">
      <c r="A24" s="2" t="s">
        <v>12</v>
      </c>
      <c r="B24" s="18">
        <v>0</v>
      </c>
      <c r="C24" s="18">
        <v>0</v>
      </c>
      <c r="D24" s="18">
        <v>0</v>
      </c>
      <c r="E24" s="18">
        <v>0</v>
      </c>
      <c r="F24" s="18">
        <v>0</v>
      </c>
      <c r="G24" s="18">
        <v>0</v>
      </c>
      <c r="H24" s="18">
        <v>0</v>
      </c>
      <c r="I24" s="18">
        <v>0</v>
      </c>
      <c r="J24" s="18">
        <v>0</v>
      </c>
      <c r="K24" s="18">
        <v>0</v>
      </c>
      <c r="L24" s="18">
        <v>0</v>
      </c>
      <c r="M24" s="18">
        <v>0</v>
      </c>
      <c r="N24" s="6">
        <f t="shared" si="0"/>
        <v>0</v>
      </c>
    </row>
    <row r="25" spans="1:14" x14ac:dyDescent="0.2">
      <c r="A25" s="2" t="s">
        <v>13</v>
      </c>
      <c r="B25" s="18">
        <v>0</v>
      </c>
      <c r="C25" s="18">
        <v>0</v>
      </c>
      <c r="D25" s="18">
        <v>0</v>
      </c>
      <c r="E25" s="18">
        <v>0</v>
      </c>
      <c r="F25" s="18">
        <v>0</v>
      </c>
      <c r="G25" s="18">
        <v>0</v>
      </c>
      <c r="H25" s="18">
        <v>0</v>
      </c>
      <c r="I25" s="18">
        <v>0</v>
      </c>
      <c r="J25" s="18">
        <v>0</v>
      </c>
      <c r="K25" s="18">
        <v>0</v>
      </c>
      <c r="L25" s="18">
        <v>0</v>
      </c>
      <c r="M25" s="18">
        <v>0</v>
      </c>
      <c r="N25" s="6">
        <f t="shared" si="0"/>
        <v>0</v>
      </c>
    </row>
    <row r="26" spans="1:14" x14ac:dyDescent="0.2">
      <c r="A26" s="2" t="s">
        <v>14</v>
      </c>
      <c r="B26" s="18">
        <v>32</v>
      </c>
      <c r="C26" s="18">
        <v>36</v>
      </c>
      <c r="D26" s="18">
        <v>13</v>
      </c>
      <c r="E26" s="18">
        <v>0</v>
      </c>
      <c r="F26" s="18">
        <v>0</v>
      </c>
      <c r="G26" s="18">
        <v>0</v>
      </c>
      <c r="H26" s="18">
        <v>0</v>
      </c>
      <c r="I26" s="18">
        <v>31</v>
      </c>
      <c r="J26" s="18">
        <v>27</v>
      </c>
      <c r="K26" s="18">
        <v>25</v>
      </c>
      <c r="L26" s="18">
        <v>21</v>
      </c>
      <c r="M26" s="18">
        <v>17</v>
      </c>
      <c r="N26" s="6">
        <f t="shared" si="0"/>
        <v>202</v>
      </c>
    </row>
    <row r="27" spans="1:14" x14ac:dyDescent="0.2">
      <c r="A27" s="2" t="s">
        <v>15</v>
      </c>
      <c r="B27" s="18">
        <v>28</v>
      </c>
      <c r="C27" s="18">
        <v>31</v>
      </c>
      <c r="D27" s="18">
        <v>19</v>
      </c>
      <c r="E27" s="18">
        <v>0</v>
      </c>
      <c r="F27" s="18">
        <v>0</v>
      </c>
      <c r="G27" s="18">
        <v>0</v>
      </c>
      <c r="H27" s="18">
        <v>0</v>
      </c>
      <c r="I27" s="18">
        <v>19</v>
      </c>
      <c r="J27" s="18">
        <v>50</v>
      </c>
      <c r="K27" s="18">
        <v>45</v>
      </c>
      <c r="L27" s="18">
        <v>53</v>
      </c>
      <c r="M27" s="18">
        <v>13</v>
      </c>
      <c r="N27" s="6">
        <f t="shared" si="0"/>
        <v>258</v>
      </c>
    </row>
    <row r="28" spans="1:14" x14ac:dyDescent="0.2">
      <c r="A28" s="11" t="s">
        <v>16</v>
      </c>
      <c r="B28" s="18">
        <v>19</v>
      </c>
      <c r="C28" s="18">
        <v>21</v>
      </c>
      <c r="D28" s="18">
        <v>10</v>
      </c>
      <c r="E28" s="18">
        <v>0</v>
      </c>
      <c r="F28" s="18">
        <v>0</v>
      </c>
      <c r="G28" s="18">
        <v>0</v>
      </c>
      <c r="H28" s="18">
        <v>0</v>
      </c>
      <c r="I28" s="18">
        <v>19</v>
      </c>
      <c r="J28" s="18">
        <v>24</v>
      </c>
      <c r="K28" s="18">
        <v>22</v>
      </c>
      <c r="L28" s="18">
        <v>22</v>
      </c>
      <c r="M28" s="18">
        <v>22</v>
      </c>
      <c r="N28" s="6">
        <f t="shared" si="0"/>
        <v>159</v>
      </c>
    </row>
    <row r="29" spans="1:14" x14ac:dyDescent="0.2">
      <c r="A29" s="27"/>
      <c r="N29" s="6"/>
    </row>
    <row r="30" spans="1:14" x14ac:dyDescent="0.2">
      <c r="A30" s="3" t="s">
        <v>17</v>
      </c>
      <c r="N30" s="6"/>
    </row>
    <row r="31" spans="1:14" x14ac:dyDescent="0.2">
      <c r="A31" s="2" t="s">
        <v>18</v>
      </c>
      <c r="B31" s="18">
        <v>3</v>
      </c>
      <c r="C31" s="18">
        <v>3</v>
      </c>
      <c r="D31" s="18">
        <v>0</v>
      </c>
      <c r="E31" s="18">
        <v>1</v>
      </c>
      <c r="F31" s="18">
        <v>0</v>
      </c>
      <c r="G31" s="18">
        <v>0</v>
      </c>
      <c r="H31" s="18">
        <v>0</v>
      </c>
      <c r="I31" s="18">
        <v>1</v>
      </c>
      <c r="J31" s="18">
        <v>0</v>
      </c>
      <c r="K31" s="18">
        <v>16</v>
      </c>
      <c r="L31" s="18">
        <v>4</v>
      </c>
      <c r="M31" s="18">
        <v>2</v>
      </c>
      <c r="N31" s="6">
        <f t="shared" si="0"/>
        <v>30</v>
      </c>
    </row>
    <row r="32" spans="1:14" x14ac:dyDescent="0.2">
      <c r="A32" s="2" t="s">
        <v>19</v>
      </c>
      <c r="B32" s="18">
        <v>0</v>
      </c>
      <c r="C32" s="18">
        <v>0</v>
      </c>
      <c r="D32" s="18">
        <v>0</v>
      </c>
      <c r="E32" s="18">
        <v>0</v>
      </c>
      <c r="F32" s="18">
        <v>0</v>
      </c>
      <c r="G32" s="18">
        <v>0</v>
      </c>
      <c r="H32" s="18">
        <v>0</v>
      </c>
      <c r="I32" s="18">
        <v>0</v>
      </c>
      <c r="J32" s="18">
        <v>0</v>
      </c>
      <c r="K32" s="18">
        <v>0</v>
      </c>
      <c r="L32" s="18">
        <v>0</v>
      </c>
      <c r="M32" s="18">
        <v>0</v>
      </c>
      <c r="N32" s="6">
        <f t="shared" si="0"/>
        <v>0</v>
      </c>
    </row>
    <row r="33" spans="1:14" x14ac:dyDescent="0.2">
      <c r="A33" s="2" t="s">
        <v>20</v>
      </c>
      <c r="B33" s="18">
        <v>0</v>
      </c>
      <c r="C33" s="18">
        <v>0</v>
      </c>
      <c r="D33" s="18">
        <v>5</v>
      </c>
      <c r="E33" s="18">
        <v>0</v>
      </c>
      <c r="F33" s="18">
        <v>0</v>
      </c>
      <c r="G33" s="18">
        <v>0</v>
      </c>
      <c r="H33" s="18">
        <v>0</v>
      </c>
      <c r="I33" s="18">
        <v>0</v>
      </c>
      <c r="J33" s="18">
        <v>0</v>
      </c>
      <c r="K33" s="18">
        <v>4</v>
      </c>
      <c r="L33" s="18">
        <v>0</v>
      </c>
      <c r="M33" s="18">
        <v>1</v>
      </c>
      <c r="N33" s="6">
        <f t="shared" si="0"/>
        <v>10</v>
      </c>
    </row>
    <row r="34" spans="1:14" x14ac:dyDescent="0.2">
      <c r="A34" s="2" t="s">
        <v>21</v>
      </c>
      <c r="B34" s="18">
        <v>0</v>
      </c>
      <c r="C34" s="18">
        <v>0</v>
      </c>
      <c r="D34" s="18">
        <v>0</v>
      </c>
      <c r="E34" s="18">
        <v>0</v>
      </c>
      <c r="F34" s="18">
        <v>0</v>
      </c>
      <c r="G34" s="18">
        <v>0</v>
      </c>
      <c r="H34" s="18">
        <v>0</v>
      </c>
      <c r="I34" s="18">
        <v>0</v>
      </c>
      <c r="J34" s="18">
        <v>0</v>
      </c>
      <c r="K34" s="18">
        <v>5</v>
      </c>
      <c r="L34" s="18">
        <v>0</v>
      </c>
      <c r="M34" s="18">
        <v>3</v>
      </c>
      <c r="N34" s="6">
        <f t="shared" si="0"/>
        <v>8</v>
      </c>
    </row>
    <row r="35" spans="1:14" ht="12.75" customHeight="1" x14ac:dyDescent="0.2">
      <c r="A35" s="2" t="s">
        <v>22</v>
      </c>
      <c r="B35" s="18">
        <v>0</v>
      </c>
      <c r="C35" s="18">
        <v>0</v>
      </c>
      <c r="D35" s="18">
        <v>0</v>
      </c>
      <c r="E35" s="18">
        <v>0</v>
      </c>
      <c r="F35" s="18">
        <v>0</v>
      </c>
      <c r="G35" s="18">
        <v>0</v>
      </c>
      <c r="H35" s="18">
        <v>0</v>
      </c>
      <c r="I35" s="18">
        <v>0</v>
      </c>
      <c r="J35" s="18">
        <v>0</v>
      </c>
      <c r="K35" s="18">
        <v>8</v>
      </c>
      <c r="L35" s="18">
        <v>0</v>
      </c>
      <c r="M35" s="18">
        <v>0</v>
      </c>
      <c r="N35" s="6">
        <f t="shared" si="0"/>
        <v>8</v>
      </c>
    </row>
    <row r="36" spans="1:14" ht="12.75" customHeight="1" x14ac:dyDescent="0.2">
      <c r="A36" s="2" t="s">
        <v>23</v>
      </c>
      <c r="B36" s="18">
        <v>0</v>
      </c>
      <c r="C36" s="18">
        <v>0</v>
      </c>
      <c r="D36" s="18">
        <v>3</v>
      </c>
      <c r="E36" s="18">
        <v>0</v>
      </c>
      <c r="F36" s="18">
        <v>0</v>
      </c>
      <c r="G36" s="18">
        <v>0</v>
      </c>
      <c r="H36" s="18">
        <v>0</v>
      </c>
      <c r="I36" s="18">
        <v>0</v>
      </c>
      <c r="J36" s="18">
        <v>0</v>
      </c>
      <c r="K36" s="18">
        <v>1</v>
      </c>
      <c r="L36" s="18">
        <v>0</v>
      </c>
      <c r="M36" s="18">
        <v>0</v>
      </c>
      <c r="N36" s="6">
        <f t="shared" si="0"/>
        <v>4</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S75"/>
  <sheetViews>
    <sheetView topLeftCell="B1"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120</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18">
        <v>55</v>
      </c>
      <c r="C10" s="18">
        <v>43</v>
      </c>
      <c r="D10" s="18">
        <v>53</v>
      </c>
      <c r="E10" s="18">
        <v>51</v>
      </c>
      <c r="F10" s="18">
        <v>78</v>
      </c>
      <c r="G10" s="18">
        <v>56</v>
      </c>
      <c r="H10" s="18">
        <v>17</v>
      </c>
      <c r="I10" s="18">
        <v>46</v>
      </c>
      <c r="J10" s="18">
        <v>67</v>
      </c>
      <c r="K10" s="18">
        <v>45</v>
      </c>
      <c r="L10" s="18">
        <v>53</v>
      </c>
      <c r="M10" s="18">
        <v>14</v>
      </c>
      <c r="N10" s="6">
        <f>SUM(B10:M10)</f>
        <v>578</v>
      </c>
    </row>
    <row r="11" spans="1:201" x14ac:dyDescent="0.2">
      <c r="A11" s="27"/>
      <c r="N11" s="6"/>
    </row>
    <row r="12" spans="1:201" x14ac:dyDescent="0.2">
      <c r="A12" s="3" t="s">
        <v>1</v>
      </c>
      <c r="N12" s="6"/>
    </row>
    <row r="13" spans="1:201" x14ac:dyDescent="0.2">
      <c r="A13" s="2" t="s">
        <v>2</v>
      </c>
      <c r="B13" s="18">
        <v>266</v>
      </c>
      <c r="C13" s="18">
        <v>254</v>
      </c>
      <c r="D13" s="18">
        <v>525</v>
      </c>
      <c r="E13" s="18">
        <v>290</v>
      </c>
      <c r="F13" s="18">
        <v>255</v>
      </c>
      <c r="G13" s="18">
        <v>281</v>
      </c>
      <c r="H13" s="18">
        <v>99</v>
      </c>
      <c r="I13" s="18">
        <v>538</v>
      </c>
      <c r="J13" s="18">
        <v>341</v>
      </c>
      <c r="K13" s="18">
        <v>314</v>
      </c>
      <c r="L13" s="18">
        <v>230</v>
      </c>
      <c r="M13" s="18">
        <v>108</v>
      </c>
      <c r="N13" s="6">
        <f t="shared" ref="N13:N36" si="0">SUM(B13:M13)</f>
        <v>3501</v>
      </c>
    </row>
    <row r="14" spans="1:201" x14ac:dyDescent="0.2">
      <c r="A14" s="2" t="s">
        <v>3</v>
      </c>
      <c r="B14" s="18">
        <v>55</v>
      </c>
      <c r="C14" s="18">
        <v>43</v>
      </c>
      <c r="D14" s="18">
        <v>53</v>
      </c>
      <c r="E14" s="18">
        <v>51</v>
      </c>
      <c r="F14" s="18">
        <v>78</v>
      </c>
      <c r="G14" s="18">
        <v>56</v>
      </c>
      <c r="H14" s="18">
        <v>17</v>
      </c>
      <c r="I14" s="18">
        <v>46</v>
      </c>
      <c r="J14" s="18">
        <v>67</v>
      </c>
      <c r="K14" s="18">
        <v>45</v>
      </c>
      <c r="L14" s="18">
        <v>53</v>
      </c>
      <c r="M14" s="18">
        <v>14</v>
      </c>
      <c r="N14" s="6">
        <f t="shared" si="0"/>
        <v>578</v>
      </c>
    </row>
    <row r="15" spans="1:201" x14ac:dyDescent="0.2">
      <c r="A15" s="2" t="s">
        <v>4</v>
      </c>
      <c r="B15" s="18">
        <v>14</v>
      </c>
      <c r="C15" s="18">
        <v>24</v>
      </c>
      <c r="D15" s="18">
        <v>27</v>
      </c>
      <c r="E15" s="18">
        <v>28</v>
      </c>
      <c r="F15" s="18">
        <v>20</v>
      </c>
      <c r="G15" s="18">
        <v>20</v>
      </c>
      <c r="H15" s="18">
        <v>9</v>
      </c>
      <c r="I15" s="18">
        <v>25</v>
      </c>
      <c r="J15" s="18">
        <v>23</v>
      </c>
      <c r="K15" s="18">
        <v>26</v>
      </c>
      <c r="L15" s="18">
        <v>8</v>
      </c>
      <c r="M15" s="18">
        <v>8</v>
      </c>
      <c r="N15" s="6">
        <f t="shared" si="0"/>
        <v>232</v>
      </c>
    </row>
    <row r="16" spans="1:201" x14ac:dyDescent="0.2">
      <c r="A16" s="2" t="s">
        <v>5</v>
      </c>
      <c r="B16" s="18">
        <v>1</v>
      </c>
      <c r="C16" s="18">
        <v>3</v>
      </c>
      <c r="D16" s="18">
        <v>2</v>
      </c>
      <c r="E16" s="18">
        <v>4</v>
      </c>
      <c r="F16" s="18">
        <v>3</v>
      </c>
      <c r="G16" s="18">
        <v>2</v>
      </c>
      <c r="H16" s="18">
        <v>0</v>
      </c>
      <c r="I16" s="18">
        <v>1</v>
      </c>
      <c r="J16" s="18">
        <v>2</v>
      </c>
      <c r="K16" s="18">
        <v>6</v>
      </c>
      <c r="L16" s="18">
        <v>1</v>
      </c>
      <c r="M16" s="18">
        <v>3</v>
      </c>
      <c r="N16" s="6">
        <f t="shared" si="0"/>
        <v>28</v>
      </c>
    </row>
    <row r="17" spans="1:14" x14ac:dyDescent="0.2">
      <c r="A17" s="2" t="s">
        <v>6</v>
      </c>
      <c r="B17" s="18">
        <v>68</v>
      </c>
      <c r="C17" s="18">
        <v>55</v>
      </c>
      <c r="D17" s="18">
        <v>26</v>
      </c>
      <c r="E17" s="18">
        <v>60</v>
      </c>
      <c r="F17" s="18">
        <v>79</v>
      </c>
      <c r="G17" s="18">
        <v>66</v>
      </c>
      <c r="H17" s="18">
        <v>15</v>
      </c>
      <c r="I17" s="18">
        <v>54</v>
      </c>
      <c r="J17" s="18">
        <v>35</v>
      </c>
      <c r="K17" s="18">
        <v>29</v>
      </c>
      <c r="L17" s="18">
        <v>33</v>
      </c>
      <c r="M17" s="18">
        <v>8</v>
      </c>
      <c r="N17" s="6">
        <f t="shared" si="0"/>
        <v>528</v>
      </c>
    </row>
    <row r="18" spans="1:14" x14ac:dyDescent="0.2">
      <c r="A18" s="2" t="s">
        <v>7</v>
      </c>
      <c r="B18" s="18">
        <v>165</v>
      </c>
      <c r="C18" s="18">
        <v>123</v>
      </c>
      <c r="D18" s="18">
        <v>365</v>
      </c>
      <c r="E18" s="18">
        <v>112</v>
      </c>
      <c r="F18" s="18">
        <v>129</v>
      </c>
      <c r="G18" s="18">
        <v>127</v>
      </c>
      <c r="H18" s="18">
        <v>68</v>
      </c>
      <c r="I18" s="18">
        <v>211</v>
      </c>
      <c r="J18" s="18">
        <v>127</v>
      </c>
      <c r="K18" s="18">
        <v>155</v>
      </c>
      <c r="L18" s="18">
        <v>176</v>
      </c>
      <c r="M18" s="18">
        <v>53</v>
      </c>
      <c r="N18" s="6">
        <f t="shared" si="0"/>
        <v>1811</v>
      </c>
    </row>
    <row r="19" spans="1:14" x14ac:dyDescent="0.2">
      <c r="A19" s="27"/>
      <c r="N19" s="6"/>
    </row>
    <row r="20" spans="1:14" x14ac:dyDescent="0.2">
      <c r="A20" s="3" t="s">
        <v>8</v>
      </c>
      <c r="N20" s="6"/>
    </row>
    <row r="21" spans="1:14" x14ac:dyDescent="0.2">
      <c r="A21" s="2" t="s">
        <v>9</v>
      </c>
      <c r="B21" s="18">
        <v>165</v>
      </c>
      <c r="C21" s="18">
        <v>162</v>
      </c>
      <c r="D21" s="18">
        <v>400</v>
      </c>
      <c r="E21" s="18">
        <v>208</v>
      </c>
      <c r="F21" s="18">
        <v>232</v>
      </c>
      <c r="G21" s="18">
        <v>173</v>
      </c>
      <c r="H21" s="18">
        <v>104</v>
      </c>
      <c r="I21" s="18">
        <v>284</v>
      </c>
      <c r="J21" s="18">
        <v>131</v>
      </c>
      <c r="K21" s="18">
        <v>227</v>
      </c>
      <c r="L21" s="18">
        <v>187</v>
      </c>
      <c r="M21" s="18">
        <v>77</v>
      </c>
      <c r="N21" s="6">
        <f t="shared" si="0"/>
        <v>2350</v>
      </c>
    </row>
    <row r="22" spans="1:14" x14ac:dyDescent="0.2">
      <c r="A22" s="2" t="s">
        <v>10</v>
      </c>
      <c r="B22" s="18">
        <v>0</v>
      </c>
      <c r="C22" s="18">
        <v>0</v>
      </c>
      <c r="D22" s="18">
        <v>0</v>
      </c>
      <c r="E22" s="18">
        <v>0</v>
      </c>
      <c r="F22" s="18">
        <v>0</v>
      </c>
      <c r="G22" s="18">
        <v>0</v>
      </c>
      <c r="H22" s="18">
        <v>0</v>
      </c>
      <c r="I22" s="18">
        <v>2</v>
      </c>
      <c r="J22" s="18">
        <v>0</v>
      </c>
      <c r="K22" s="18">
        <v>0</v>
      </c>
      <c r="L22" s="18">
        <v>2</v>
      </c>
      <c r="M22" s="18">
        <v>0</v>
      </c>
      <c r="N22" s="6">
        <f t="shared" si="0"/>
        <v>4</v>
      </c>
    </row>
    <row r="23" spans="1:14" x14ac:dyDescent="0.2">
      <c r="A23" s="2" t="s">
        <v>11</v>
      </c>
      <c r="B23" s="18">
        <v>0</v>
      </c>
      <c r="C23" s="18">
        <v>0</v>
      </c>
      <c r="D23" s="18">
        <v>0</v>
      </c>
      <c r="E23" s="18">
        <v>0</v>
      </c>
      <c r="F23" s="18">
        <v>0</v>
      </c>
      <c r="G23" s="18">
        <v>0</v>
      </c>
      <c r="H23" s="18">
        <v>4</v>
      </c>
      <c r="I23" s="18">
        <v>14</v>
      </c>
      <c r="J23" s="18">
        <v>6</v>
      </c>
      <c r="K23" s="18">
        <v>7</v>
      </c>
      <c r="L23" s="18">
        <v>5</v>
      </c>
      <c r="M23" s="18">
        <v>6</v>
      </c>
      <c r="N23" s="6">
        <f t="shared" si="0"/>
        <v>42</v>
      </c>
    </row>
    <row r="24" spans="1:14" ht="22.5" x14ac:dyDescent="0.2">
      <c r="A24" s="2" t="s">
        <v>12</v>
      </c>
      <c r="B24" s="18">
        <v>0</v>
      </c>
      <c r="C24" s="18">
        <v>0</v>
      </c>
      <c r="D24" s="18">
        <v>0</v>
      </c>
      <c r="E24" s="18">
        <v>0</v>
      </c>
      <c r="F24" s="18">
        <v>0</v>
      </c>
      <c r="G24" s="18">
        <v>0</v>
      </c>
      <c r="H24" s="18">
        <v>0</v>
      </c>
      <c r="I24" s="18">
        <v>0</v>
      </c>
      <c r="J24" s="18">
        <v>0</v>
      </c>
      <c r="K24" s="18">
        <v>0</v>
      </c>
      <c r="L24" s="18">
        <v>0</v>
      </c>
      <c r="M24" s="18">
        <v>0</v>
      </c>
      <c r="N24" s="6">
        <f t="shared" si="0"/>
        <v>0</v>
      </c>
    </row>
    <row r="25" spans="1:14" x14ac:dyDescent="0.2">
      <c r="A25" s="2" t="s">
        <v>13</v>
      </c>
      <c r="B25" s="18">
        <v>0</v>
      </c>
      <c r="C25" s="18">
        <v>0</v>
      </c>
      <c r="D25" s="18">
        <v>0</v>
      </c>
      <c r="E25" s="18">
        <v>0</v>
      </c>
      <c r="F25" s="18">
        <v>0</v>
      </c>
      <c r="G25" s="18">
        <v>0</v>
      </c>
      <c r="H25" s="18">
        <v>0</v>
      </c>
      <c r="I25" s="18">
        <v>0</v>
      </c>
      <c r="J25" s="18">
        <v>0</v>
      </c>
      <c r="K25" s="18">
        <v>0</v>
      </c>
      <c r="L25" s="18">
        <v>0</v>
      </c>
      <c r="M25" s="18">
        <v>0</v>
      </c>
      <c r="N25" s="6">
        <f t="shared" si="0"/>
        <v>0</v>
      </c>
    </row>
    <row r="26" spans="1:14" x14ac:dyDescent="0.2">
      <c r="A26" s="2" t="s">
        <v>14</v>
      </c>
      <c r="B26" s="18">
        <v>44</v>
      </c>
      <c r="C26" s="18">
        <v>21</v>
      </c>
      <c r="D26" s="18">
        <v>33</v>
      </c>
      <c r="E26" s="18">
        <v>37</v>
      </c>
      <c r="F26" s="18">
        <v>44</v>
      </c>
      <c r="G26" s="18">
        <v>35</v>
      </c>
      <c r="H26" s="18">
        <v>14</v>
      </c>
      <c r="I26" s="18">
        <v>47</v>
      </c>
      <c r="J26" s="18">
        <v>22</v>
      </c>
      <c r="K26" s="18">
        <v>30</v>
      </c>
      <c r="L26" s="18">
        <v>20</v>
      </c>
      <c r="M26" s="18">
        <v>19</v>
      </c>
      <c r="N26" s="6">
        <f t="shared" si="0"/>
        <v>366</v>
      </c>
    </row>
    <row r="27" spans="1:14" x14ac:dyDescent="0.2">
      <c r="A27" s="2" t="s">
        <v>15</v>
      </c>
      <c r="B27" s="18">
        <v>45</v>
      </c>
      <c r="C27" s="18">
        <v>53</v>
      </c>
      <c r="D27" s="18">
        <v>48</v>
      </c>
      <c r="E27" s="18">
        <v>41</v>
      </c>
      <c r="F27" s="18">
        <v>57</v>
      </c>
      <c r="G27" s="18">
        <v>45</v>
      </c>
      <c r="H27" s="18">
        <v>8</v>
      </c>
      <c r="I27" s="18">
        <v>6</v>
      </c>
      <c r="J27" s="18">
        <v>11</v>
      </c>
      <c r="K27" s="18">
        <v>42</v>
      </c>
      <c r="L27" s="18">
        <v>22</v>
      </c>
      <c r="M27" s="18">
        <v>10</v>
      </c>
      <c r="N27" s="6">
        <f t="shared" si="0"/>
        <v>388</v>
      </c>
    </row>
    <row r="28" spans="1:14" x14ac:dyDescent="0.2">
      <c r="A28" s="11" t="s">
        <v>16</v>
      </c>
      <c r="B28" s="18">
        <v>9</v>
      </c>
      <c r="C28" s="18">
        <v>10</v>
      </c>
      <c r="D28" s="18">
        <v>7</v>
      </c>
      <c r="E28" s="18">
        <v>12</v>
      </c>
      <c r="F28" s="18">
        <v>13</v>
      </c>
      <c r="G28" s="18">
        <v>4</v>
      </c>
      <c r="H28" s="18">
        <v>4</v>
      </c>
      <c r="I28" s="18">
        <v>11</v>
      </c>
      <c r="J28" s="18">
        <v>4</v>
      </c>
      <c r="K28" s="18">
        <v>11</v>
      </c>
      <c r="L28" s="18">
        <v>7</v>
      </c>
      <c r="M28" s="18">
        <v>8</v>
      </c>
      <c r="N28" s="6">
        <f t="shared" si="0"/>
        <v>100</v>
      </c>
    </row>
    <row r="29" spans="1:14" x14ac:dyDescent="0.2">
      <c r="A29" s="27"/>
      <c r="N29" s="6"/>
    </row>
    <row r="30" spans="1:14" x14ac:dyDescent="0.2">
      <c r="A30" s="3" t="s">
        <v>17</v>
      </c>
      <c r="N30" s="6"/>
    </row>
    <row r="31" spans="1:14" x14ac:dyDescent="0.2">
      <c r="A31" s="2" t="s">
        <v>18</v>
      </c>
      <c r="B31" s="18">
        <v>8</v>
      </c>
      <c r="C31" s="18">
        <v>2</v>
      </c>
      <c r="D31" s="18">
        <v>7</v>
      </c>
      <c r="E31" s="18">
        <v>3</v>
      </c>
      <c r="F31" s="18">
        <v>1</v>
      </c>
      <c r="G31" s="18">
        <v>0</v>
      </c>
      <c r="H31" s="18">
        <v>2</v>
      </c>
      <c r="I31" s="18">
        <v>12</v>
      </c>
      <c r="J31" s="18">
        <v>7</v>
      </c>
      <c r="K31" s="18">
        <v>6</v>
      </c>
      <c r="L31" s="18">
        <v>4</v>
      </c>
      <c r="M31" s="18">
        <v>6</v>
      </c>
      <c r="N31" s="6">
        <f t="shared" si="0"/>
        <v>58</v>
      </c>
    </row>
    <row r="32" spans="1:14" x14ac:dyDescent="0.2">
      <c r="A32" s="2" t="s">
        <v>19</v>
      </c>
      <c r="B32" s="18">
        <v>0</v>
      </c>
      <c r="C32" s="18">
        <v>0</v>
      </c>
      <c r="D32" s="18">
        <v>0</v>
      </c>
      <c r="E32" s="18">
        <v>0</v>
      </c>
      <c r="F32" s="18">
        <v>0</v>
      </c>
      <c r="G32" s="18">
        <v>3</v>
      </c>
      <c r="H32" s="18">
        <v>0</v>
      </c>
      <c r="I32" s="18">
        <v>0</v>
      </c>
      <c r="J32" s="18">
        <v>0</v>
      </c>
      <c r="K32" s="18">
        <v>0</v>
      </c>
      <c r="L32" s="18">
        <v>0</v>
      </c>
      <c r="M32" s="18">
        <v>0</v>
      </c>
      <c r="N32" s="6">
        <f t="shared" si="0"/>
        <v>3</v>
      </c>
    </row>
    <row r="33" spans="1:14" x14ac:dyDescent="0.2">
      <c r="A33" s="2" t="s">
        <v>20</v>
      </c>
      <c r="B33" s="18">
        <v>0</v>
      </c>
      <c r="C33" s="18">
        <v>1</v>
      </c>
      <c r="D33" s="18">
        <v>1</v>
      </c>
      <c r="E33" s="18">
        <v>1</v>
      </c>
      <c r="F33" s="18">
        <v>0</v>
      </c>
      <c r="G33" s="18">
        <v>0</v>
      </c>
      <c r="H33" s="18">
        <v>0</v>
      </c>
      <c r="I33" s="18">
        <v>0</v>
      </c>
      <c r="J33" s="18">
        <v>0</v>
      </c>
      <c r="K33" s="18">
        <v>1</v>
      </c>
      <c r="L33" s="18">
        <v>2</v>
      </c>
      <c r="M33" s="18">
        <v>0</v>
      </c>
      <c r="N33" s="6">
        <f t="shared" si="0"/>
        <v>6</v>
      </c>
    </row>
    <row r="34" spans="1:14" x14ac:dyDescent="0.2">
      <c r="A34" s="2" t="s">
        <v>21</v>
      </c>
      <c r="B34" s="18">
        <v>1</v>
      </c>
      <c r="C34" s="18">
        <v>1</v>
      </c>
      <c r="D34" s="18">
        <v>0</v>
      </c>
      <c r="E34" s="18">
        <v>1</v>
      </c>
      <c r="F34" s="18">
        <v>0</v>
      </c>
      <c r="G34" s="18">
        <v>0</v>
      </c>
      <c r="H34" s="18">
        <v>1</v>
      </c>
      <c r="I34" s="18">
        <v>1</v>
      </c>
      <c r="J34" s="18">
        <v>1</v>
      </c>
      <c r="K34" s="18">
        <v>3</v>
      </c>
      <c r="L34" s="18">
        <v>2</v>
      </c>
      <c r="M34" s="18">
        <v>1</v>
      </c>
      <c r="N34" s="6">
        <f t="shared" si="0"/>
        <v>12</v>
      </c>
    </row>
    <row r="35" spans="1:14" ht="12.75" customHeight="1" x14ac:dyDescent="0.2">
      <c r="A35" s="2" t="s">
        <v>22</v>
      </c>
      <c r="B35" s="18">
        <v>1</v>
      </c>
      <c r="C35" s="18">
        <v>1</v>
      </c>
      <c r="D35" s="18">
        <v>1</v>
      </c>
      <c r="E35" s="18">
        <v>4</v>
      </c>
      <c r="F35" s="18">
        <v>0</v>
      </c>
      <c r="G35" s="18">
        <v>0</v>
      </c>
      <c r="H35" s="18">
        <v>1</v>
      </c>
      <c r="I35" s="18">
        <v>1</v>
      </c>
      <c r="J35" s="18">
        <v>0</v>
      </c>
      <c r="K35" s="18">
        <v>1</v>
      </c>
      <c r="L35" s="18">
        <v>3</v>
      </c>
      <c r="M35" s="18">
        <v>0</v>
      </c>
      <c r="N35" s="6">
        <f t="shared" si="0"/>
        <v>13</v>
      </c>
    </row>
    <row r="36" spans="1:14" ht="12.75" customHeight="1" x14ac:dyDescent="0.2">
      <c r="A36" s="2" t="s">
        <v>23</v>
      </c>
      <c r="B36" s="18">
        <v>0</v>
      </c>
      <c r="C36" s="18">
        <v>0</v>
      </c>
      <c r="D36" s="18">
        <v>0</v>
      </c>
      <c r="E36" s="18">
        <v>1</v>
      </c>
      <c r="F36" s="18">
        <v>0</v>
      </c>
      <c r="G36" s="18">
        <v>0</v>
      </c>
      <c r="H36" s="18">
        <v>1</v>
      </c>
      <c r="I36" s="18">
        <v>1</v>
      </c>
      <c r="J36" s="18">
        <v>0</v>
      </c>
      <c r="K36" s="18">
        <v>0</v>
      </c>
      <c r="L36" s="18">
        <v>2</v>
      </c>
      <c r="M36" s="18">
        <v>0</v>
      </c>
      <c r="N36" s="6">
        <f t="shared" si="0"/>
        <v>5</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S75"/>
  <sheetViews>
    <sheetView topLeftCell="B1"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101</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18">
        <v>53</v>
      </c>
      <c r="C10" s="18">
        <v>76</v>
      </c>
      <c r="D10" s="18">
        <v>60</v>
      </c>
      <c r="E10" s="18">
        <v>47</v>
      </c>
      <c r="F10" s="18">
        <v>57</v>
      </c>
      <c r="G10" s="18">
        <v>68</v>
      </c>
      <c r="H10" s="18">
        <v>28</v>
      </c>
      <c r="I10" s="18">
        <v>70</v>
      </c>
      <c r="J10" s="18">
        <v>55</v>
      </c>
      <c r="K10" s="18">
        <v>89</v>
      </c>
      <c r="L10" s="18">
        <v>45</v>
      </c>
      <c r="M10" s="18">
        <v>19</v>
      </c>
      <c r="N10" s="6">
        <f>SUM(B10:M10)</f>
        <v>667</v>
      </c>
    </row>
    <row r="11" spans="1:201" x14ac:dyDescent="0.2">
      <c r="A11" s="27"/>
      <c r="N11" s="6"/>
    </row>
    <row r="12" spans="1:201" x14ac:dyDescent="0.2">
      <c r="A12" s="3" t="s">
        <v>1</v>
      </c>
      <c r="N12" s="6"/>
    </row>
    <row r="13" spans="1:201" x14ac:dyDescent="0.2">
      <c r="A13" s="2" t="s">
        <v>2</v>
      </c>
      <c r="B13" s="18">
        <v>230</v>
      </c>
      <c r="C13" s="18">
        <v>268</v>
      </c>
      <c r="D13" s="18">
        <v>238</v>
      </c>
      <c r="E13" s="18">
        <v>314</v>
      </c>
      <c r="F13" s="18">
        <v>230</v>
      </c>
      <c r="G13" s="18">
        <v>248</v>
      </c>
      <c r="H13" s="18">
        <v>117</v>
      </c>
      <c r="I13" s="18">
        <v>334</v>
      </c>
      <c r="J13" s="18">
        <v>258</v>
      </c>
      <c r="K13" s="18">
        <v>305</v>
      </c>
      <c r="L13" s="18">
        <v>210</v>
      </c>
      <c r="M13" s="18">
        <v>75</v>
      </c>
      <c r="N13" s="6">
        <f t="shared" ref="N13:N36" si="0">SUM(B13:M13)</f>
        <v>2827</v>
      </c>
    </row>
    <row r="14" spans="1:201" x14ac:dyDescent="0.2">
      <c r="A14" s="2" t="s">
        <v>3</v>
      </c>
      <c r="B14" s="18">
        <v>53</v>
      </c>
      <c r="C14" s="18">
        <v>76</v>
      </c>
      <c r="D14" s="18">
        <v>60</v>
      </c>
      <c r="E14" s="18">
        <v>47</v>
      </c>
      <c r="F14" s="18">
        <v>57</v>
      </c>
      <c r="G14" s="18">
        <v>68</v>
      </c>
      <c r="H14" s="18">
        <v>28</v>
      </c>
      <c r="I14" s="18">
        <v>70</v>
      </c>
      <c r="J14" s="18">
        <v>55</v>
      </c>
      <c r="K14" s="18">
        <v>89</v>
      </c>
      <c r="L14" s="18">
        <v>45</v>
      </c>
      <c r="M14" s="18">
        <v>19</v>
      </c>
      <c r="N14" s="6">
        <f t="shared" si="0"/>
        <v>667</v>
      </c>
    </row>
    <row r="15" spans="1:201" x14ac:dyDescent="0.2">
      <c r="A15" s="2" t="s">
        <v>4</v>
      </c>
      <c r="B15" s="18">
        <v>22</v>
      </c>
      <c r="C15" s="18">
        <v>18</v>
      </c>
      <c r="D15" s="18">
        <v>15</v>
      </c>
      <c r="E15" s="18">
        <v>21</v>
      </c>
      <c r="F15" s="18">
        <v>17</v>
      </c>
      <c r="G15" s="18">
        <v>11</v>
      </c>
      <c r="H15" s="18">
        <v>16</v>
      </c>
      <c r="I15" s="18">
        <v>14</v>
      </c>
      <c r="J15" s="18">
        <v>38</v>
      </c>
      <c r="K15" s="18">
        <v>14</v>
      </c>
      <c r="L15" s="18">
        <v>8</v>
      </c>
      <c r="M15" s="18">
        <v>3</v>
      </c>
      <c r="N15" s="6">
        <f t="shared" si="0"/>
        <v>197</v>
      </c>
    </row>
    <row r="16" spans="1:201" x14ac:dyDescent="0.2">
      <c r="A16" s="2" t="s">
        <v>5</v>
      </c>
      <c r="B16" s="18">
        <v>0</v>
      </c>
      <c r="C16" s="18">
        <v>2</v>
      </c>
      <c r="D16" s="18">
        <v>2</v>
      </c>
      <c r="E16" s="18">
        <v>1</v>
      </c>
      <c r="F16" s="18">
        <v>6</v>
      </c>
      <c r="G16" s="18">
        <v>2</v>
      </c>
      <c r="H16" s="18">
        <v>4</v>
      </c>
      <c r="I16" s="18">
        <v>2</v>
      </c>
      <c r="J16" s="18">
        <v>4</v>
      </c>
      <c r="K16" s="18">
        <v>3</v>
      </c>
      <c r="L16" s="18">
        <v>1</v>
      </c>
      <c r="M16" s="18">
        <v>0</v>
      </c>
      <c r="N16" s="6">
        <f t="shared" si="0"/>
        <v>27</v>
      </c>
    </row>
    <row r="17" spans="1:14" x14ac:dyDescent="0.2">
      <c r="A17" s="2" t="s">
        <v>6</v>
      </c>
      <c r="B17" s="18">
        <v>56</v>
      </c>
      <c r="C17" s="18">
        <v>52</v>
      </c>
      <c r="D17" s="18">
        <v>55</v>
      </c>
      <c r="E17" s="18">
        <v>49</v>
      </c>
      <c r="F17" s="18">
        <v>93</v>
      </c>
      <c r="G17" s="18">
        <v>55</v>
      </c>
      <c r="H17" s="18">
        <v>31</v>
      </c>
      <c r="I17" s="18">
        <v>59</v>
      </c>
      <c r="J17" s="18">
        <v>68</v>
      </c>
      <c r="K17" s="18">
        <v>103</v>
      </c>
      <c r="L17" s="18">
        <v>68</v>
      </c>
      <c r="M17" s="18">
        <v>13</v>
      </c>
      <c r="N17" s="6">
        <f t="shared" si="0"/>
        <v>702</v>
      </c>
    </row>
    <row r="18" spans="1:14" x14ac:dyDescent="0.2">
      <c r="A18" s="2" t="s">
        <v>7</v>
      </c>
      <c r="B18" s="18">
        <v>129</v>
      </c>
      <c r="C18" s="18">
        <v>151</v>
      </c>
      <c r="D18" s="18">
        <v>77</v>
      </c>
      <c r="E18" s="18">
        <v>127</v>
      </c>
      <c r="F18" s="18">
        <v>75</v>
      </c>
      <c r="G18" s="18">
        <v>103</v>
      </c>
      <c r="H18" s="18">
        <v>86</v>
      </c>
      <c r="I18" s="18">
        <v>148</v>
      </c>
      <c r="J18" s="18">
        <v>130</v>
      </c>
      <c r="K18" s="18">
        <v>146</v>
      </c>
      <c r="L18" s="18">
        <v>78</v>
      </c>
      <c r="M18" s="18">
        <v>41</v>
      </c>
      <c r="N18" s="6">
        <f t="shared" si="0"/>
        <v>1291</v>
      </c>
    </row>
    <row r="19" spans="1:14" x14ac:dyDescent="0.2">
      <c r="A19" s="27"/>
      <c r="N19" s="6"/>
    </row>
    <row r="20" spans="1:14" x14ac:dyDescent="0.2">
      <c r="A20" s="3" t="s">
        <v>8</v>
      </c>
      <c r="N20" s="6"/>
    </row>
    <row r="21" spans="1:14" x14ac:dyDescent="0.2">
      <c r="A21" s="2" t="s">
        <v>9</v>
      </c>
      <c r="B21" s="18">
        <v>153</v>
      </c>
      <c r="C21" s="18">
        <v>135</v>
      </c>
      <c r="D21" s="18">
        <v>169</v>
      </c>
      <c r="E21" s="18">
        <v>255</v>
      </c>
      <c r="F21" s="18">
        <v>217</v>
      </c>
      <c r="G21" s="18">
        <v>180</v>
      </c>
      <c r="H21" s="18">
        <v>70</v>
      </c>
      <c r="I21" s="18">
        <v>252</v>
      </c>
      <c r="J21" s="18">
        <v>162</v>
      </c>
      <c r="K21" s="18">
        <v>291</v>
      </c>
      <c r="L21" s="18">
        <v>203</v>
      </c>
      <c r="M21" s="18">
        <v>67</v>
      </c>
      <c r="N21" s="6">
        <f t="shared" si="0"/>
        <v>2154</v>
      </c>
    </row>
    <row r="22" spans="1:14" x14ac:dyDescent="0.2">
      <c r="A22" s="2" t="s">
        <v>10</v>
      </c>
      <c r="B22" s="18">
        <v>0</v>
      </c>
      <c r="C22" s="18">
        <v>2</v>
      </c>
      <c r="D22" s="18">
        <v>2</v>
      </c>
      <c r="E22" s="18">
        <v>8</v>
      </c>
      <c r="F22" s="18">
        <v>3</v>
      </c>
      <c r="G22" s="18">
        <v>2</v>
      </c>
      <c r="H22" s="18">
        <v>0</v>
      </c>
      <c r="I22" s="18">
        <v>0</v>
      </c>
      <c r="J22" s="18">
        <v>0</v>
      </c>
      <c r="K22" s="18">
        <v>0</v>
      </c>
      <c r="L22" s="18">
        <v>0</v>
      </c>
      <c r="M22" s="18">
        <v>0</v>
      </c>
      <c r="N22" s="6">
        <f t="shared" si="0"/>
        <v>17</v>
      </c>
    </row>
    <row r="23" spans="1:14" x14ac:dyDescent="0.2">
      <c r="A23" s="2" t="s">
        <v>11</v>
      </c>
      <c r="B23" s="18">
        <v>0</v>
      </c>
      <c r="C23" s="18">
        <v>0</v>
      </c>
      <c r="D23" s="18">
        <v>0</v>
      </c>
      <c r="E23" s="18">
        <v>0</v>
      </c>
      <c r="F23" s="18">
        <v>0</v>
      </c>
      <c r="G23" s="18">
        <v>0</v>
      </c>
      <c r="H23" s="18">
        <v>0</v>
      </c>
      <c r="I23" s="18">
        <v>0</v>
      </c>
      <c r="J23" s="18">
        <v>0</v>
      </c>
      <c r="K23" s="18">
        <v>0</v>
      </c>
      <c r="L23" s="18">
        <v>0</v>
      </c>
      <c r="M23" s="18">
        <v>0</v>
      </c>
      <c r="N23" s="6">
        <f t="shared" si="0"/>
        <v>0</v>
      </c>
    </row>
    <row r="24" spans="1:14" ht="22.5" x14ac:dyDescent="0.2">
      <c r="A24" s="2" t="s">
        <v>12</v>
      </c>
      <c r="B24" s="18">
        <v>0</v>
      </c>
      <c r="C24" s="18">
        <v>0</v>
      </c>
      <c r="D24" s="18">
        <v>0</v>
      </c>
      <c r="E24" s="18">
        <v>0</v>
      </c>
      <c r="F24" s="18">
        <v>0</v>
      </c>
      <c r="G24" s="18">
        <v>0</v>
      </c>
      <c r="H24" s="18">
        <v>0</v>
      </c>
      <c r="I24" s="18">
        <v>0</v>
      </c>
      <c r="J24" s="18">
        <v>0</v>
      </c>
      <c r="K24" s="18">
        <v>0</v>
      </c>
      <c r="L24" s="18">
        <v>0</v>
      </c>
      <c r="M24" s="18">
        <v>0</v>
      </c>
      <c r="N24" s="6">
        <f t="shared" si="0"/>
        <v>0</v>
      </c>
    </row>
    <row r="25" spans="1:14" x14ac:dyDescent="0.2">
      <c r="A25" s="2" t="s">
        <v>13</v>
      </c>
      <c r="B25" s="18">
        <v>0</v>
      </c>
      <c r="C25" s="18">
        <v>0</v>
      </c>
      <c r="D25" s="18">
        <v>0</v>
      </c>
      <c r="E25" s="18">
        <v>0</v>
      </c>
      <c r="F25" s="18">
        <v>0</v>
      </c>
      <c r="G25" s="18">
        <v>0</v>
      </c>
      <c r="H25" s="18">
        <v>0</v>
      </c>
      <c r="I25" s="18">
        <v>0</v>
      </c>
      <c r="J25" s="18">
        <v>0</v>
      </c>
      <c r="K25" s="18">
        <v>0</v>
      </c>
      <c r="L25" s="18">
        <v>0</v>
      </c>
      <c r="M25" s="18">
        <v>0</v>
      </c>
      <c r="N25" s="6">
        <f t="shared" si="0"/>
        <v>0</v>
      </c>
    </row>
    <row r="26" spans="1:14" x14ac:dyDescent="0.2">
      <c r="A26" s="2" t="s">
        <v>14</v>
      </c>
      <c r="B26" s="18">
        <v>15</v>
      </c>
      <c r="C26" s="18">
        <v>17</v>
      </c>
      <c r="D26" s="18">
        <v>11</v>
      </c>
      <c r="E26" s="18">
        <v>32</v>
      </c>
      <c r="F26" s="18">
        <v>16</v>
      </c>
      <c r="G26" s="18">
        <v>17</v>
      </c>
      <c r="H26" s="18">
        <v>21</v>
      </c>
      <c r="I26" s="18">
        <v>33</v>
      </c>
      <c r="J26" s="18">
        <v>23</v>
      </c>
      <c r="K26" s="18">
        <v>28</v>
      </c>
      <c r="L26" s="18">
        <v>12</v>
      </c>
      <c r="M26" s="18">
        <v>9</v>
      </c>
      <c r="N26" s="6">
        <f t="shared" si="0"/>
        <v>234</v>
      </c>
    </row>
    <row r="27" spans="1:14" x14ac:dyDescent="0.2">
      <c r="A27" s="2" t="s">
        <v>15</v>
      </c>
      <c r="B27" s="18">
        <v>14</v>
      </c>
      <c r="C27" s="18">
        <v>35</v>
      </c>
      <c r="D27" s="18">
        <v>17</v>
      </c>
      <c r="E27" s="18">
        <v>55</v>
      </c>
      <c r="F27" s="18">
        <v>48</v>
      </c>
      <c r="G27" s="18">
        <v>27</v>
      </c>
      <c r="H27" s="18">
        <v>20</v>
      </c>
      <c r="I27" s="18">
        <v>46</v>
      </c>
      <c r="J27" s="18">
        <v>36</v>
      </c>
      <c r="K27" s="18">
        <v>51</v>
      </c>
      <c r="L27" s="18">
        <v>39</v>
      </c>
      <c r="M27" s="18">
        <v>16</v>
      </c>
      <c r="N27" s="6">
        <f t="shared" si="0"/>
        <v>404</v>
      </c>
    </row>
    <row r="28" spans="1:14" x14ac:dyDescent="0.2">
      <c r="A28" s="11" t="s">
        <v>16</v>
      </c>
      <c r="B28" s="18">
        <v>13</v>
      </c>
      <c r="C28" s="18">
        <v>21</v>
      </c>
      <c r="D28" s="18">
        <v>2</v>
      </c>
      <c r="E28" s="18">
        <v>12</v>
      </c>
      <c r="F28" s="18">
        <v>17</v>
      </c>
      <c r="G28" s="18">
        <v>15</v>
      </c>
      <c r="H28" s="18">
        <v>4</v>
      </c>
      <c r="I28" s="18">
        <v>8</v>
      </c>
      <c r="J28" s="18">
        <v>10</v>
      </c>
      <c r="K28" s="18">
        <v>11</v>
      </c>
      <c r="L28" s="18">
        <v>5</v>
      </c>
      <c r="M28" s="18">
        <v>7</v>
      </c>
      <c r="N28" s="6">
        <f t="shared" si="0"/>
        <v>125</v>
      </c>
    </row>
    <row r="29" spans="1:14" x14ac:dyDescent="0.2">
      <c r="A29" s="27"/>
      <c r="N29" s="6"/>
    </row>
    <row r="30" spans="1:14" x14ac:dyDescent="0.2">
      <c r="A30" s="3" t="s">
        <v>17</v>
      </c>
      <c r="N30" s="6"/>
    </row>
    <row r="31" spans="1:14" x14ac:dyDescent="0.2">
      <c r="A31" s="2" t="s">
        <v>18</v>
      </c>
      <c r="B31" s="18">
        <v>10</v>
      </c>
      <c r="C31" s="18">
        <v>5</v>
      </c>
      <c r="D31" s="18">
        <v>2</v>
      </c>
      <c r="E31" s="18">
        <v>3</v>
      </c>
      <c r="F31" s="18">
        <v>3</v>
      </c>
      <c r="G31" s="18">
        <v>4</v>
      </c>
      <c r="H31" s="18">
        <v>2</v>
      </c>
      <c r="I31" s="18">
        <v>2</v>
      </c>
      <c r="J31" s="18">
        <v>2</v>
      </c>
      <c r="K31" s="18">
        <v>2</v>
      </c>
      <c r="L31" s="18">
        <v>2</v>
      </c>
      <c r="M31" s="18">
        <v>0</v>
      </c>
      <c r="N31" s="6">
        <f t="shared" si="0"/>
        <v>37</v>
      </c>
    </row>
    <row r="32" spans="1:14" x14ac:dyDescent="0.2">
      <c r="A32" s="2" t="s">
        <v>19</v>
      </c>
      <c r="B32" s="18">
        <v>0</v>
      </c>
      <c r="C32" s="18">
        <v>0</v>
      </c>
      <c r="D32" s="18">
        <v>0</v>
      </c>
      <c r="E32" s="18">
        <v>0</v>
      </c>
      <c r="F32" s="18">
        <v>0</v>
      </c>
      <c r="G32" s="18">
        <v>0</v>
      </c>
      <c r="H32" s="18">
        <v>0</v>
      </c>
      <c r="I32" s="18">
        <v>0</v>
      </c>
      <c r="J32" s="18">
        <v>0</v>
      </c>
      <c r="K32" s="18">
        <v>0</v>
      </c>
      <c r="L32" s="18">
        <v>0</v>
      </c>
      <c r="M32" s="18">
        <v>0</v>
      </c>
      <c r="N32" s="6">
        <f t="shared" si="0"/>
        <v>0</v>
      </c>
    </row>
    <row r="33" spans="1:14" x14ac:dyDescent="0.2">
      <c r="A33" s="2" t="s">
        <v>20</v>
      </c>
      <c r="B33" s="18">
        <v>2</v>
      </c>
      <c r="C33" s="18">
        <v>1</v>
      </c>
      <c r="D33" s="18">
        <v>4</v>
      </c>
      <c r="E33" s="18">
        <v>5</v>
      </c>
      <c r="F33" s="18">
        <v>2</v>
      </c>
      <c r="G33" s="18">
        <v>2</v>
      </c>
      <c r="H33" s="18">
        <v>0</v>
      </c>
      <c r="I33" s="18">
        <v>0</v>
      </c>
      <c r="J33" s="18">
        <v>2</v>
      </c>
      <c r="K33" s="18">
        <v>0</v>
      </c>
      <c r="L33" s="18">
        <v>0</v>
      </c>
      <c r="M33" s="18">
        <v>1</v>
      </c>
      <c r="N33" s="6">
        <f t="shared" si="0"/>
        <v>19</v>
      </c>
    </row>
    <row r="34" spans="1:14" x14ac:dyDescent="0.2">
      <c r="A34" s="2" t="s">
        <v>21</v>
      </c>
      <c r="B34" s="18">
        <v>1</v>
      </c>
      <c r="C34" s="18">
        <v>3</v>
      </c>
      <c r="D34" s="18">
        <v>1</v>
      </c>
      <c r="E34" s="18">
        <v>1</v>
      </c>
      <c r="F34" s="18">
        <v>2</v>
      </c>
      <c r="G34" s="18">
        <v>0</v>
      </c>
      <c r="H34" s="18">
        <v>0</v>
      </c>
      <c r="I34" s="18">
        <v>1</v>
      </c>
      <c r="J34" s="18">
        <v>0</v>
      </c>
      <c r="K34" s="18">
        <v>0</v>
      </c>
      <c r="L34" s="18">
        <v>1</v>
      </c>
      <c r="M34" s="18">
        <v>0</v>
      </c>
      <c r="N34" s="6">
        <f t="shared" si="0"/>
        <v>10</v>
      </c>
    </row>
    <row r="35" spans="1:14" ht="12.75" customHeight="1" x14ac:dyDescent="0.2">
      <c r="A35" s="2" t="s">
        <v>22</v>
      </c>
      <c r="B35" s="18">
        <v>0</v>
      </c>
      <c r="C35" s="18">
        <v>2</v>
      </c>
      <c r="D35" s="18">
        <v>0</v>
      </c>
      <c r="E35" s="18">
        <v>0</v>
      </c>
      <c r="F35" s="18">
        <v>0</v>
      </c>
      <c r="G35" s="18">
        <v>3</v>
      </c>
      <c r="H35" s="18">
        <v>0</v>
      </c>
      <c r="I35" s="18">
        <v>0</v>
      </c>
      <c r="J35" s="18">
        <v>1</v>
      </c>
      <c r="K35" s="18">
        <v>1</v>
      </c>
      <c r="L35" s="18">
        <v>0</v>
      </c>
      <c r="M35" s="18">
        <v>0</v>
      </c>
      <c r="N35" s="6">
        <f t="shared" si="0"/>
        <v>7</v>
      </c>
    </row>
    <row r="36" spans="1:14" ht="12.75" customHeight="1" x14ac:dyDescent="0.2">
      <c r="A36" s="2" t="s">
        <v>23</v>
      </c>
      <c r="B36" s="18">
        <v>1</v>
      </c>
      <c r="C36" s="18">
        <v>0</v>
      </c>
      <c r="D36" s="18">
        <v>0</v>
      </c>
      <c r="E36" s="18">
        <v>0</v>
      </c>
      <c r="F36" s="18">
        <v>1</v>
      </c>
      <c r="G36" s="18">
        <v>0</v>
      </c>
      <c r="H36" s="18">
        <v>0</v>
      </c>
      <c r="I36" s="18">
        <v>0</v>
      </c>
      <c r="J36" s="18">
        <v>1</v>
      </c>
      <c r="K36" s="18">
        <v>0</v>
      </c>
      <c r="L36" s="18">
        <v>0</v>
      </c>
      <c r="M36" s="18">
        <v>0</v>
      </c>
      <c r="N36" s="6">
        <f t="shared" si="0"/>
        <v>3</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S75"/>
  <sheetViews>
    <sheetView topLeftCell="B1"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94</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18">
        <v>53</v>
      </c>
      <c r="C10" s="18">
        <v>50</v>
      </c>
      <c r="D10" s="18">
        <v>53</v>
      </c>
      <c r="E10" s="18">
        <v>41</v>
      </c>
      <c r="F10" s="18">
        <v>52</v>
      </c>
      <c r="G10" s="18">
        <v>46</v>
      </c>
      <c r="H10" s="18">
        <v>21</v>
      </c>
      <c r="I10" s="18">
        <v>65</v>
      </c>
      <c r="J10" s="18">
        <v>20</v>
      </c>
      <c r="K10" s="18">
        <v>50</v>
      </c>
      <c r="L10" s="18">
        <v>68</v>
      </c>
      <c r="M10" s="18">
        <v>36</v>
      </c>
      <c r="N10" s="6">
        <f>SUM(B10:M10)</f>
        <v>555</v>
      </c>
    </row>
    <row r="11" spans="1:201" x14ac:dyDescent="0.2">
      <c r="A11" s="27"/>
      <c r="N11" s="6"/>
    </row>
    <row r="12" spans="1:201" x14ac:dyDescent="0.2">
      <c r="A12" s="3" t="s">
        <v>1</v>
      </c>
      <c r="N12" s="6"/>
    </row>
    <row r="13" spans="1:201" x14ac:dyDescent="0.2">
      <c r="A13" s="2" t="s">
        <v>2</v>
      </c>
      <c r="B13" s="18">
        <v>175</v>
      </c>
      <c r="C13" s="18">
        <v>197</v>
      </c>
      <c r="D13" s="18">
        <v>244</v>
      </c>
      <c r="E13" s="18">
        <v>171</v>
      </c>
      <c r="F13" s="18">
        <v>212</v>
      </c>
      <c r="G13" s="18">
        <v>244</v>
      </c>
      <c r="H13" s="18">
        <v>210</v>
      </c>
      <c r="I13" s="18">
        <v>300</v>
      </c>
      <c r="J13" s="18">
        <v>218</v>
      </c>
      <c r="K13" s="18">
        <v>239</v>
      </c>
      <c r="L13" s="18">
        <v>294</v>
      </c>
      <c r="M13" s="18">
        <v>106</v>
      </c>
      <c r="N13" s="6">
        <f t="shared" ref="N13:N36" si="0">SUM(B13:M13)</f>
        <v>2610</v>
      </c>
    </row>
    <row r="14" spans="1:201" x14ac:dyDescent="0.2">
      <c r="A14" s="2" t="s">
        <v>3</v>
      </c>
      <c r="B14" s="18">
        <v>53</v>
      </c>
      <c r="C14" s="18">
        <v>50</v>
      </c>
      <c r="D14" s="18">
        <v>53</v>
      </c>
      <c r="E14" s="18">
        <v>41</v>
      </c>
      <c r="F14" s="18">
        <v>52</v>
      </c>
      <c r="G14" s="18">
        <v>46</v>
      </c>
      <c r="H14" s="18">
        <v>21</v>
      </c>
      <c r="I14" s="18">
        <v>65</v>
      </c>
      <c r="J14" s="18">
        <v>20</v>
      </c>
      <c r="K14" s="18">
        <v>50</v>
      </c>
      <c r="L14" s="18">
        <v>68</v>
      </c>
      <c r="M14" s="18">
        <v>36</v>
      </c>
      <c r="N14" s="6">
        <f t="shared" si="0"/>
        <v>555</v>
      </c>
    </row>
    <row r="15" spans="1:201" x14ac:dyDescent="0.2">
      <c r="A15" s="2" t="s">
        <v>4</v>
      </c>
      <c r="B15" s="18">
        <v>21</v>
      </c>
      <c r="C15" s="18">
        <v>12</v>
      </c>
      <c r="D15" s="18">
        <v>2</v>
      </c>
      <c r="E15" s="18">
        <v>7</v>
      </c>
      <c r="F15" s="18">
        <v>15</v>
      </c>
      <c r="G15" s="18">
        <v>18</v>
      </c>
      <c r="H15" s="18">
        <v>9</v>
      </c>
      <c r="I15" s="18">
        <v>23</v>
      </c>
      <c r="J15" s="18">
        <v>7</v>
      </c>
      <c r="K15" s="18">
        <v>4</v>
      </c>
      <c r="L15" s="18">
        <v>31</v>
      </c>
      <c r="M15" s="18">
        <v>6</v>
      </c>
      <c r="N15" s="6">
        <f t="shared" si="0"/>
        <v>155</v>
      </c>
    </row>
    <row r="16" spans="1:201" x14ac:dyDescent="0.2">
      <c r="A16" s="2" t="s">
        <v>5</v>
      </c>
      <c r="B16" s="18">
        <v>4</v>
      </c>
      <c r="C16" s="18">
        <v>6</v>
      </c>
      <c r="D16" s="18">
        <v>3</v>
      </c>
      <c r="E16" s="18">
        <v>4</v>
      </c>
      <c r="F16" s="18">
        <v>0</v>
      </c>
      <c r="G16" s="18">
        <v>4</v>
      </c>
      <c r="H16" s="18">
        <v>4</v>
      </c>
      <c r="I16" s="18">
        <v>0</v>
      </c>
      <c r="J16" s="18">
        <v>0</v>
      </c>
      <c r="K16" s="18">
        <v>1</v>
      </c>
      <c r="L16" s="18">
        <v>0</v>
      </c>
      <c r="M16" s="18">
        <v>0</v>
      </c>
      <c r="N16" s="6">
        <f t="shared" si="0"/>
        <v>26</v>
      </c>
    </row>
    <row r="17" spans="1:14" x14ac:dyDescent="0.2">
      <c r="A17" s="2" t="s">
        <v>6</v>
      </c>
      <c r="B17" s="18">
        <v>48</v>
      </c>
      <c r="C17" s="18">
        <v>46</v>
      </c>
      <c r="D17" s="18">
        <v>52</v>
      </c>
      <c r="E17" s="18">
        <v>48</v>
      </c>
      <c r="F17" s="18">
        <v>45</v>
      </c>
      <c r="G17" s="18">
        <v>46</v>
      </c>
      <c r="H17" s="18">
        <v>24</v>
      </c>
      <c r="I17" s="18">
        <v>83</v>
      </c>
      <c r="J17" s="18">
        <v>128</v>
      </c>
      <c r="K17" s="18">
        <v>55</v>
      </c>
      <c r="L17" s="18">
        <v>78</v>
      </c>
      <c r="M17" s="18">
        <v>25</v>
      </c>
      <c r="N17" s="6">
        <f t="shared" si="0"/>
        <v>678</v>
      </c>
    </row>
    <row r="18" spans="1:14" x14ac:dyDescent="0.2">
      <c r="A18" s="2" t="s">
        <v>7</v>
      </c>
      <c r="B18" s="18">
        <v>70</v>
      </c>
      <c r="C18" s="18">
        <v>95</v>
      </c>
      <c r="D18" s="18">
        <v>126</v>
      </c>
      <c r="E18" s="18">
        <v>122</v>
      </c>
      <c r="F18" s="18">
        <v>81</v>
      </c>
      <c r="G18" s="18">
        <v>91</v>
      </c>
      <c r="H18" s="18">
        <v>56</v>
      </c>
      <c r="I18" s="18">
        <v>182</v>
      </c>
      <c r="J18" s="18">
        <v>70</v>
      </c>
      <c r="K18" s="18">
        <v>148</v>
      </c>
      <c r="L18" s="18">
        <v>121</v>
      </c>
      <c r="M18" s="18">
        <v>34</v>
      </c>
      <c r="N18" s="6">
        <f t="shared" si="0"/>
        <v>1196</v>
      </c>
    </row>
    <row r="19" spans="1:14" x14ac:dyDescent="0.2">
      <c r="A19" s="27"/>
      <c r="N19" s="6"/>
    </row>
    <row r="20" spans="1:14" x14ac:dyDescent="0.2">
      <c r="A20" s="3" t="s">
        <v>8</v>
      </c>
      <c r="N20" s="6"/>
    </row>
    <row r="21" spans="1:14" x14ac:dyDescent="0.2">
      <c r="A21" s="2" t="s">
        <v>9</v>
      </c>
      <c r="B21" s="18">
        <v>88</v>
      </c>
      <c r="C21" s="18">
        <v>120</v>
      </c>
      <c r="D21" s="18">
        <v>244</v>
      </c>
      <c r="E21" s="18">
        <v>122</v>
      </c>
      <c r="F21" s="18">
        <v>192</v>
      </c>
      <c r="G21" s="18">
        <v>155</v>
      </c>
      <c r="H21" s="18">
        <v>89</v>
      </c>
      <c r="I21" s="18">
        <v>288</v>
      </c>
      <c r="J21" s="18">
        <v>125</v>
      </c>
      <c r="K21" s="18">
        <v>286</v>
      </c>
      <c r="L21" s="18">
        <v>182</v>
      </c>
      <c r="M21" s="18">
        <v>134</v>
      </c>
      <c r="N21" s="6">
        <f t="shared" si="0"/>
        <v>2025</v>
      </c>
    </row>
    <row r="22" spans="1:14" x14ac:dyDescent="0.2">
      <c r="A22" s="2" t="s">
        <v>10</v>
      </c>
      <c r="B22" s="18">
        <v>0</v>
      </c>
      <c r="C22" s="18">
        <v>0</v>
      </c>
      <c r="D22" s="18">
        <v>0</v>
      </c>
      <c r="E22" s="18">
        <v>0</v>
      </c>
      <c r="F22" s="18">
        <v>4</v>
      </c>
      <c r="G22" s="18">
        <v>6</v>
      </c>
      <c r="H22" s="18">
        <v>0</v>
      </c>
      <c r="I22" s="18">
        <v>0</v>
      </c>
      <c r="J22" s="18">
        <v>0</v>
      </c>
      <c r="K22" s="18">
        <v>0</v>
      </c>
      <c r="L22" s="18">
        <v>0</v>
      </c>
      <c r="M22" s="18">
        <v>0</v>
      </c>
      <c r="N22" s="6">
        <f t="shared" si="0"/>
        <v>10</v>
      </c>
    </row>
    <row r="23" spans="1:14" x14ac:dyDescent="0.2">
      <c r="A23" s="2" t="s">
        <v>11</v>
      </c>
      <c r="B23" s="18">
        <v>0</v>
      </c>
      <c r="C23" s="18">
        <v>0</v>
      </c>
      <c r="D23" s="18">
        <v>0</v>
      </c>
      <c r="E23" s="18">
        <v>0</v>
      </c>
      <c r="F23" s="18">
        <v>2</v>
      </c>
      <c r="G23" s="18">
        <v>0</v>
      </c>
      <c r="H23" s="18">
        <v>0</v>
      </c>
      <c r="I23" s="18">
        <v>0</v>
      </c>
      <c r="J23" s="18">
        <v>0</v>
      </c>
      <c r="K23" s="18">
        <v>0</v>
      </c>
      <c r="L23" s="18">
        <v>0</v>
      </c>
      <c r="M23" s="18">
        <v>0</v>
      </c>
      <c r="N23" s="6">
        <f t="shared" si="0"/>
        <v>2</v>
      </c>
    </row>
    <row r="24" spans="1:14" ht="22.5" x14ac:dyDescent="0.2">
      <c r="A24" s="2" t="s">
        <v>12</v>
      </c>
      <c r="B24" s="18">
        <v>0</v>
      </c>
      <c r="C24" s="18">
        <v>0</v>
      </c>
      <c r="D24" s="18">
        <v>0</v>
      </c>
      <c r="E24" s="18">
        <v>0</v>
      </c>
      <c r="F24" s="18">
        <v>0</v>
      </c>
      <c r="G24" s="18">
        <v>0</v>
      </c>
      <c r="H24" s="18">
        <v>0</v>
      </c>
      <c r="I24" s="18">
        <v>0</v>
      </c>
      <c r="J24" s="18">
        <v>0</v>
      </c>
      <c r="K24" s="18">
        <v>0</v>
      </c>
      <c r="L24" s="18">
        <v>0</v>
      </c>
      <c r="M24" s="18">
        <v>0</v>
      </c>
      <c r="N24" s="6">
        <f t="shared" si="0"/>
        <v>0</v>
      </c>
    </row>
    <row r="25" spans="1:14" x14ac:dyDescent="0.2">
      <c r="A25" s="2" t="s">
        <v>13</v>
      </c>
      <c r="B25" s="18">
        <v>0</v>
      </c>
      <c r="C25" s="18">
        <v>0</v>
      </c>
      <c r="D25" s="18">
        <v>0</v>
      </c>
      <c r="E25" s="18">
        <v>0</v>
      </c>
      <c r="F25" s="18">
        <v>0</v>
      </c>
      <c r="G25" s="18">
        <v>0</v>
      </c>
      <c r="H25" s="18">
        <v>0</v>
      </c>
      <c r="I25" s="18">
        <v>0</v>
      </c>
      <c r="J25" s="18">
        <v>0</v>
      </c>
      <c r="K25" s="18">
        <v>0</v>
      </c>
      <c r="L25" s="18">
        <v>0</v>
      </c>
      <c r="M25" s="18">
        <v>0</v>
      </c>
      <c r="N25" s="6">
        <f t="shared" si="0"/>
        <v>0</v>
      </c>
    </row>
    <row r="26" spans="1:14" x14ac:dyDescent="0.2">
      <c r="A26" s="2" t="s">
        <v>14</v>
      </c>
      <c r="B26" s="18">
        <v>0</v>
      </c>
      <c r="C26" s="18">
        <v>0</v>
      </c>
      <c r="D26" s="18">
        <v>3</v>
      </c>
      <c r="E26" s="18">
        <v>1</v>
      </c>
      <c r="F26" s="18">
        <v>10</v>
      </c>
      <c r="G26" s="18">
        <v>5</v>
      </c>
      <c r="H26" s="18">
        <v>5</v>
      </c>
      <c r="I26" s="18">
        <v>5</v>
      </c>
      <c r="J26" s="18">
        <v>14</v>
      </c>
      <c r="K26" s="18">
        <v>11</v>
      </c>
      <c r="L26" s="18">
        <v>1</v>
      </c>
      <c r="M26" s="18">
        <v>5</v>
      </c>
      <c r="N26" s="6">
        <f t="shared" si="0"/>
        <v>60</v>
      </c>
    </row>
    <row r="27" spans="1:14" x14ac:dyDescent="0.2">
      <c r="A27" s="2" t="s">
        <v>15</v>
      </c>
      <c r="B27" s="18">
        <v>31</v>
      </c>
      <c r="C27" s="18">
        <v>28</v>
      </c>
      <c r="D27" s="18">
        <v>33</v>
      </c>
      <c r="E27" s="18">
        <v>20</v>
      </c>
      <c r="F27" s="18">
        <v>33</v>
      </c>
      <c r="G27" s="18">
        <v>37</v>
      </c>
      <c r="H27" s="18">
        <v>26</v>
      </c>
      <c r="I27" s="18">
        <v>27</v>
      </c>
      <c r="J27" s="18">
        <v>27</v>
      </c>
      <c r="K27" s="18">
        <v>14</v>
      </c>
      <c r="L27" s="18">
        <v>8</v>
      </c>
      <c r="M27" s="18">
        <v>22</v>
      </c>
      <c r="N27" s="6">
        <f t="shared" si="0"/>
        <v>306</v>
      </c>
    </row>
    <row r="28" spans="1:14" x14ac:dyDescent="0.2">
      <c r="A28" s="11" t="s">
        <v>16</v>
      </c>
      <c r="B28" s="18">
        <v>11</v>
      </c>
      <c r="C28" s="18">
        <v>11</v>
      </c>
      <c r="D28" s="18">
        <v>24</v>
      </c>
      <c r="E28" s="18">
        <v>12</v>
      </c>
      <c r="F28" s="18">
        <v>15</v>
      </c>
      <c r="G28" s="18">
        <v>18</v>
      </c>
      <c r="H28" s="18">
        <v>6</v>
      </c>
      <c r="I28" s="18">
        <v>16</v>
      </c>
      <c r="J28" s="18">
        <v>15</v>
      </c>
      <c r="K28" s="18">
        <v>16</v>
      </c>
      <c r="L28" s="18">
        <v>13</v>
      </c>
      <c r="M28" s="18">
        <v>7</v>
      </c>
      <c r="N28" s="6">
        <f t="shared" si="0"/>
        <v>164</v>
      </c>
    </row>
    <row r="29" spans="1:14" x14ac:dyDescent="0.2">
      <c r="A29" s="27"/>
      <c r="N29" s="6"/>
    </row>
    <row r="30" spans="1:14" x14ac:dyDescent="0.2">
      <c r="A30" s="3" t="s">
        <v>17</v>
      </c>
      <c r="N30" s="6"/>
    </row>
    <row r="31" spans="1:14" x14ac:dyDescent="0.2">
      <c r="A31" s="2" t="s">
        <v>18</v>
      </c>
      <c r="B31" s="18">
        <v>0</v>
      </c>
      <c r="C31" s="18">
        <v>8</v>
      </c>
      <c r="D31" s="18">
        <v>3</v>
      </c>
      <c r="E31" s="18">
        <v>0</v>
      </c>
      <c r="F31" s="18">
        <v>4</v>
      </c>
      <c r="G31" s="18">
        <v>3</v>
      </c>
      <c r="H31" s="18">
        <v>6</v>
      </c>
      <c r="I31" s="18">
        <v>8</v>
      </c>
      <c r="J31" s="18">
        <v>0</v>
      </c>
      <c r="K31" s="18">
        <v>3</v>
      </c>
      <c r="L31" s="18">
        <v>7</v>
      </c>
      <c r="M31" s="18">
        <v>2</v>
      </c>
      <c r="N31" s="6">
        <f t="shared" si="0"/>
        <v>44</v>
      </c>
    </row>
    <row r="32" spans="1:14" x14ac:dyDescent="0.2">
      <c r="A32" s="2" t="s">
        <v>19</v>
      </c>
      <c r="B32" s="18">
        <v>0</v>
      </c>
      <c r="C32" s="18">
        <v>0</v>
      </c>
      <c r="D32" s="18">
        <v>0</v>
      </c>
      <c r="E32" s="18">
        <v>0</v>
      </c>
      <c r="F32" s="18">
        <v>0</v>
      </c>
      <c r="G32" s="18">
        <v>0</v>
      </c>
      <c r="H32" s="18">
        <v>0</v>
      </c>
      <c r="I32" s="18">
        <v>0</v>
      </c>
      <c r="J32" s="18">
        <v>0</v>
      </c>
      <c r="K32" s="18">
        <v>0</v>
      </c>
      <c r="L32" s="18">
        <v>0</v>
      </c>
      <c r="M32" s="18">
        <v>0</v>
      </c>
      <c r="N32" s="6">
        <f t="shared" si="0"/>
        <v>0</v>
      </c>
    </row>
    <row r="33" spans="1:14" x14ac:dyDescent="0.2">
      <c r="A33" s="2" t="s">
        <v>20</v>
      </c>
      <c r="B33" s="18">
        <v>0</v>
      </c>
      <c r="C33" s="18">
        <v>2</v>
      </c>
      <c r="D33" s="18">
        <v>0</v>
      </c>
      <c r="E33" s="18">
        <v>0</v>
      </c>
      <c r="F33" s="18">
        <v>0</v>
      </c>
      <c r="G33" s="18">
        <v>4</v>
      </c>
      <c r="H33" s="18">
        <v>2</v>
      </c>
      <c r="I33" s="18">
        <v>0</v>
      </c>
      <c r="J33" s="18">
        <v>1</v>
      </c>
      <c r="K33" s="18">
        <v>1</v>
      </c>
      <c r="L33" s="18">
        <v>2</v>
      </c>
      <c r="M33" s="18">
        <v>1</v>
      </c>
      <c r="N33" s="6">
        <f t="shared" si="0"/>
        <v>13</v>
      </c>
    </row>
    <row r="34" spans="1:14" x14ac:dyDescent="0.2">
      <c r="A34" s="2" t="s">
        <v>21</v>
      </c>
      <c r="B34" s="18">
        <v>0</v>
      </c>
      <c r="C34" s="18">
        <v>0</v>
      </c>
      <c r="D34" s="18">
        <v>3</v>
      </c>
      <c r="E34" s="18">
        <v>0</v>
      </c>
      <c r="F34" s="18">
        <v>0</v>
      </c>
      <c r="G34" s="18">
        <v>0</v>
      </c>
      <c r="H34" s="18">
        <v>1</v>
      </c>
      <c r="I34" s="18">
        <v>1</v>
      </c>
      <c r="J34" s="18">
        <v>0</v>
      </c>
      <c r="K34" s="18">
        <v>2</v>
      </c>
      <c r="L34" s="18">
        <v>2</v>
      </c>
      <c r="M34" s="18">
        <v>0</v>
      </c>
      <c r="N34" s="6">
        <f t="shared" si="0"/>
        <v>9</v>
      </c>
    </row>
    <row r="35" spans="1:14" ht="12.75" customHeight="1" x14ac:dyDescent="0.2">
      <c r="A35" s="2" t="s">
        <v>22</v>
      </c>
      <c r="B35" s="18">
        <v>0</v>
      </c>
      <c r="C35" s="18">
        <v>0</v>
      </c>
      <c r="D35" s="18">
        <v>0</v>
      </c>
      <c r="E35" s="18">
        <v>0</v>
      </c>
      <c r="F35" s="18">
        <v>1</v>
      </c>
      <c r="G35" s="18">
        <v>0</v>
      </c>
      <c r="H35" s="18">
        <v>0</v>
      </c>
      <c r="I35" s="18">
        <v>1</v>
      </c>
      <c r="J35" s="18">
        <v>0</v>
      </c>
      <c r="K35" s="18">
        <v>2</v>
      </c>
      <c r="L35" s="18">
        <v>1</v>
      </c>
      <c r="M35" s="18">
        <v>0</v>
      </c>
      <c r="N35" s="6">
        <f t="shared" si="0"/>
        <v>5</v>
      </c>
    </row>
    <row r="36" spans="1:14" ht="12.75" customHeight="1" x14ac:dyDescent="0.2">
      <c r="A36" s="2" t="s">
        <v>23</v>
      </c>
      <c r="B36" s="18">
        <v>0</v>
      </c>
      <c r="C36" s="18">
        <v>0</v>
      </c>
      <c r="D36" s="18">
        <v>0</v>
      </c>
      <c r="E36" s="18">
        <v>0</v>
      </c>
      <c r="F36" s="18">
        <v>0</v>
      </c>
      <c r="G36" s="18">
        <v>0</v>
      </c>
      <c r="H36" s="18">
        <v>1</v>
      </c>
      <c r="I36" s="18">
        <v>0</v>
      </c>
      <c r="J36" s="18">
        <v>0</v>
      </c>
      <c r="K36" s="18">
        <v>0</v>
      </c>
      <c r="L36" s="18">
        <v>0</v>
      </c>
      <c r="M36" s="18">
        <v>0</v>
      </c>
      <c r="N36" s="6">
        <f t="shared" si="0"/>
        <v>1</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 right="0.7" top="0.75" bottom="0.75" header="0.3" footer="0.3"/>
  <pageSetup orientation="portrait" horizontalDpi="4294967292" verticalDpi="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S75"/>
  <sheetViews>
    <sheetView topLeftCell="B1" zoomScaleNormal="100"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95</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s="7" customFormat="1" ht="13.5" thickTop="1" x14ac:dyDescent="0.2">
      <c r="A10" s="8" t="s">
        <v>0</v>
      </c>
      <c r="B10" s="18">
        <v>46</v>
      </c>
      <c r="C10" s="18">
        <v>45</v>
      </c>
      <c r="D10" s="18">
        <v>36</v>
      </c>
      <c r="E10" s="18">
        <v>38</v>
      </c>
      <c r="F10" s="18">
        <v>45</v>
      </c>
      <c r="G10" s="18">
        <v>84</v>
      </c>
      <c r="H10" s="18">
        <v>22</v>
      </c>
      <c r="I10" s="18">
        <v>53</v>
      </c>
      <c r="J10" s="18">
        <v>47</v>
      </c>
      <c r="K10" s="18">
        <v>37</v>
      </c>
      <c r="L10" s="18">
        <v>45</v>
      </c>
      <c r="M10" s="18">
        <v>20</v>
      </c>
      <c r="N10" s="6">
        <f>SUM(B10:M10)</f>
        <v>518</v>
      </c>
    </row>
    <row r="11" spans="1:201" s="7" customFormat="1" x14ac:dyDescent="0.2">
      <c r="A11" s="28"/>
      <c r="B11" s="19"/>
      <c r="C11" s="19"/>
      <c r="D11" s="19"/>
      <c r="E11" s="19"/>
      <c r="F11" s="19"/>
      <c r="G11" s="19"/>
      <c r="H11" s="19"/>
      <c r="I11" s="19"/>
      <c r="J11" s="19"/>
      <c r="K11" s="19"/>
      <c r="L11" s="19"/>
      <c r="M11" s="19"/>
      <c r="N11" s="6"/>
    </row>
    <row r="12" spans="1:201" s="7" customFormat="1" x14ac:dyDescent="0.2">
      <c r="A12" s="9" t="s">
        <v>1</v>
      </c>
      <c r="B12" s="19"/>
      <c r="C12" s="19"/>
      <c r="D12" s="19"/>
      <c r="E12" s="19"/>
      <c r="F12" s="19"/>
      <c r="G12" s="19"/>
      <c r="H12" s="19"/>
      <c r="I12" s="19"/>
      <c r="J12" s="19"/>
      <c r="K12" s="19"/>
      <c r="L12" s="19"/>
      <c r="M12" s="19"/>
      <c r="N12" s="6"/>
    </row>
    <row r="13" spans="1:201" s="7" customFormat="1" x14ac:dyDescent="0.2">
      <c r="A13" s="8" t="s">
        <v>2</v>
      </c>
      <c r="B13" s="18">
        <v>123</v>
      </c>
      <c r="C13" s="18">
        <v>190</v>
      </c>
      <c r="D13" s="18">
        <v>145</v>
      </c>
      <c r="E13" s="18">
        <v>178</v>
      </c>
      <c r="F13" s="18">
        <v>298</v>
      </c>
      <c r="G13" s="18">
        <v>176</v>
      </c>
      <c r="H13" s="18">
        <v>67</v>
      </c>
      <c r="I13" s="18">
        <v>180</v>
      </c>
      <c r="J13" s="18">
        <v>190</v>
      </c>
      <c r="K13" s="18">
        <v>165</v>
      </c>
      <c r="L13" s="18">
        <v>183</v>
      </c>
      <c r="M13" s="18">
        <v>68</v>
      </c>
      <c r="N13" s="6">
        <f t="shared" ref="N13:N36" si="0">SUM(B13:M13)</f>
        <v>1963</v>
      </c>
    </row>
    <row r="14" spans="1:201" s="7" customFormat="1" x14ac:dyDescent="0.2">
      <c r="A14" s="8" t="s">
        <v>3</v>
      </c>
      <c r="B14" s="18">
        <v>46</v>
      </c>
      <c r="C14" s="18">
        <v>45</v>
      </c>
      <c r="D14" s="18">
        <v>36</v>
      </c>
      <c r="E14" s="18">
        <v>38</v>
      </c>
      <c r="F14" s="18">
        <v>45</v>
      </c>
      <c r="G14" s="18">
        <v>84</v>
      </c>
      <c r="H14" s="18">
        <v>22</v>
      </c>
      <c r="I14" s="18">
        <v>53</v>
      </c>
      <c r="J14" s="18">
        <v>47</v>
      </c>
      <c r="K14" s="18">
        <v>37</v>
      </c>
      <c r="L14" s="18">
        <v>45</v>
      </c>
      <c r="M14" s="18">
        <v>20</v>
      </c>
      <c r="N14" s="6">
        <f t="shared" si="0"/>
        <v>518</v>
      </c>
    </row>
    <row r="15" spans="1:201" s="7" customFormat="1" x14ac:dyDescent="0.2">
      <c r="A15" s="8" t="s">
        <v>4</v>
      </c>
      <c r="B15" s="18">
        <v>8</v>
      </c>
      <c r="C15" s="18">
        <v>5</v>
      </c>
      <c r="D15" s="18">
        <v>3</v>
      </c>
      <c r="E15" s="18">
        <v>15</v>
      </c>
      <c r="F15" s="18">
        <v>4</v>
      </c>
      <c r="G15" s="18">
        <v>17</v>
      </c>
      <c r="H15" s="18">
        <v>6</v>
      </c>
      <c r="I15" s="18">
        <v>20</v>
      </c>
      <c r="J15" s="18">
        <v>5</v>
      </c>
      <c r="K15" s="18">
        <v>13</v>
      </c>
      <c r="L15" s="18">
        <v>9</v>
      </c>
      <c r="M15" s="18">
        <v>11</v>
      </c>
      <c r="N15" s="6">
        <f t="shared" si="0"/>
        <v>116</v>
      </c>
    </row>
    <row r="16" spans="1:201" s="7" customFormat="1" x14ac:dyDescent="0.2">
      <c r="A16" s="8" t="s">
        <v>5</v>
      </c>
      <c r="B16" s="18">
        <v>0</v>
      </c>
      <c r="C16" s="18">
        <v>2</v>
      </c>
      <c r="D16" s="18">
        <v>3</v>
      </c>
      <c r="E16" s="18">
        <v>11</v>
      </c>
      <c r="F16" s="18">
        <v>0</v>
      </c>
      <c r="G16" s="18">
        <v>3</v>
      </c>
      <c r="H16" s="18">
        <v>1</v>
      </c>
      <c r="I16" s="18">
        <v>3</v>
      </c>
      <c r="J16" s="18">
        <v>2</v>
      </c>
      <c r="K16" s="18">
        <v>9</v>
      </c>
      <c r="L16" s="18">
        <v>1</v>
      </c>
      <c r="M16" s="18">
        <v>1</v>
      </c>
      <c r="N16" s="6">
        <f t="shared" si="0"/>
        <v>36</v>
      </c>
    </row>
    <row r="17" spans="1:14" s="7" customFormat="1" x14ac:dyDescent="0.2">
      <c r="A17" s="8" t="s">
        <v>6</v>
      </c>
      <c r="B17" s="18">
        <v>48</v>
      </c>
      <c r="C17" s="18">
        <v>51</v>
      </c>
      <c r="D17" s="18">
        <v>55</v>
      </c>
      <c r="E17" s="18">
        <v>60</v>
      </c>
      <c r="F17" s="18">
        <v>50</v>
      </c>
      <c r="G17" s="18">
        <v>41</v>
      </c>
      <c r="H17" s="18">
        <v>4</v>
      </c>
      <c r="I17" s="18">
        <v>70</v>
      </c>
      <c r="J17" s="18">
        <v>40</v>
      </c>
      <c r="K17" s="18">
        <v>42</v>
      </c>
      <c r="L17" s="18">
        <v>56</v>
      </c>
      <c r="M17" s="18">
        <v>14</v>
      </c>
      <c r="N17" s="6">
        <f t="shared" si="0"/>
        <v>531</v>
      </c>
    </row>
    <row r="18" spans="1:14" s="7" customFormat="1" x14ac:dyDescent="0.2">
      <c r="A18" s="8" t="s">
        <v>7</v>
      </c>
      <c r="B18" s="18">
        <v>66</v>
      </c>
      <c r="C18" s="18">
        <v>90</v>
      </c>
      <c r="D18" s="18">
        <v>61</v>
      </c>
      <c r="E18" s="18">
        <v>43</v>
      </c>
      <c r="F18" s="18">
        <v>64</v>
      </c>
      <c r="G18" s="18">
        <v>113</v>
      </c>
      <c r="H18" s="18">
        <v>50</v>
      </c>
      <c r="I18" s="18">
        <v>85</v>
      </c>
      <c r="J18" s="18">
        <v>80</v>
      </c>
      <c r="K18" s="18">
        <v>89</v>
      </c>
      <c r="L18" s="18">
        <v>61</v>
      </c>
      <c r="M18" s="18">
        <v>17</v>
      </c>
      <c r="N18" s="6">
        <f t="shared" si="0"/>
        <v>819</v>
      </c>
    </row>
    <row r="19" spans="1:14" s="7" customFormat="1" x14ac:dyDescent="0.2">
      <c r="A19" s="28"/>
      <c r="B19" s="19"/>
      <c r="C19" s="19"/>
      <c r="D19" s="19"/>
      <c r="E19" s="19"/>
      <c r="F19" s="19"/>
      <c r="G19" s="19"/>
      <c r="H19" s="19"/>
      <c r="I19" s="19"/>
      <c r="J19" s="19"/>
      <c r="K19" s="19"/>
      <c r="L19" s="19"/>
      <c r="M19" s="19"/>
      <c r="N19" s="6"/>
    </row>
    <row r="20" spans="1:14" s="7" customFormat="1" x14ac:dyDescent="0.2">
      <c r="A20" s="9" t="s">
        <v>8</v>
      </c>
      <c r="B20" s="19"/>
      <c r="C20" s="19"/>
      <c r="D20" s="19"/>
      <c r="E20" s="19"/>
      <c r="F20" s="19"/>
      <c r="G20" s="19"/>
      <c r="H20" s="19"/>
      <c r="I20" s="19"/>
      <c r="J20" s="19"/>
      <c r="K20" s="19"/>
      <c r="L20" s="19"/>
      <c r="M20" s="19"/>
      <c r="N20" s="6"/>
    </row>
    <row r="21" spans="1:14" s="7" customFormat="1" x14ac:dyDescent="0.2">
      <c r="A21" s="8" t="s">
        <v>9</v>
      </c>
      <c r="B21" s="18">
        <v>87</v>
      </c>
      <c r="C21" s="18">
        <v>131</v>
      </c>
      <c r="D21" s="18">
        <v>122</v>
      </c>
      <c r="E21" s="18">
        <v>130</v>
      </c>
      <c r="F21" s="18">
        <v>144</v>
      </c>
      <c r="G21" s="18">
        <v>167</v>
      </c>
      <c r="H21" s="18">
        <v>70</v>
      </c>
      <c r="I21" s="18">
        <v>175</v>
      </c>
      <c r="J21" s="18">
        <v>123</v>
      </c>
      <c r="K21" s="18">
        <v>135</v>
      </c>
      <c r="L21" s="18">
        <v>119</v>
      </c>
      <c r="M21" s="18">
        <v>92</v>
      </c>
      <c r="N21" s="6">
        <f t="shared" si="0"/>
        <v>1495</v>
      </c>
    </row>
    <row r="22" spans="1:14" s="7" customFormat="1" x14ac:dyDescent="0.2">
      <c r="A22" s="8" t="s">
        <v>10</v>
      </c>
      <c r="B22" s="18">
        <v>0</v>
      </c>
      <c r="C22" s="18">
        <v>0</v>
      </c>
      <c r="D22" s="18">
        <v>0</v>
      </c>
      <c r="E22" s="18">
        <v>0</v>
      </c>
      <c r="F22" s="18">
        <v>0</v>
      </c>
      <c r="G22" s="18">
        <v>0</v>
      </c>
      <c r="H22" s="18">
        <v>0</v>
      </c>
      <c r="I22" s="18">
        <v>0</v>
      </c>
      <c r="J22" s="18">
        <v>0</v>
      </c>
      <c r="K22" s="18">
        <v>0</v>
      </c>
      <c r="L22" s="18">
        <v>0</v>
      </c>
      <c r="M22" s="18">
        <v>0</v>
      </c>
      <c r="N22" s="6">
        <f t="shared" si="0"/>
        <v>0</v>
      </c>
    </row>
    <row r="23" spans="1:14" s="7" customFormat="1" x14ac:dyDescent="0.2">
      <c r="A23" s="8" t="s">
        <v>11</v>
      </c>
      <c r="B23" s="18">
        <v>2</v>
      </c>
      <c r="C23" s="18">
        <v>0</v>
      </c>
      <c r="D23" s="18">
        <v>0</v>
      </c>
      <c r="E23" s="18">
        <v>0</v>
      </c>
      <c r="F23" s="18">
        <v>0</v>
      </c>
      <c r="G23" s="18">
        <v>6</v>
      </c>
      <c r="H23" s="18">
        <v>2</v>
      </c>
      <c r="I23" s="18">
        <v>4</v>
      </c>
      <c r="J23" s="18">
        <v>5</v>
      </c>
      <c r="K23" s="18">
        <v>10</v>
      </c>
      <c r="L23" s="18">
        <v>4</v>
      </c>
      <c r="M23" s="18">
        <v>0</v>
      </c>
      <c r="N23" s="6">
        <f t="shared" si="0"/>
        <v>33</v>
      </c>
    </row>
    <row r="24" spans="1:14" s="7" customFormat="1" ht="22.5" x14ac:dyDescent="0.2">
      <c r="A24" s="8" t="s">
        <v>12</v>
      </c>
      <c r="B24" s="18">
        <v>0</v>
      </c>
      <c r="C24" s="18">
        <v>0</v>
      </c>
      <c r="D24" s="18">
        <v>0</v>
      </c>
      <c r="E24" s="18">
        <v>0</v>
      </c>
      <c r="F24" s="18">
        <v>0</v>
      </c>
      <c r="G24" s="18">
        <v>0</v>
      </c>
      <c r="H24" s="18">
        <v>0</v>
      </c>
      <c r="I24" s="18">
        <v>0</v>
      </c>
      <c r="J24" s="18">
        <v>0</v>
      </c>
      <c r="K24" s="18">
        <v>0</v>
      </c>
      <c r="L24" s="18">
        <v>0</v>
      </c>
      <c r="M24" s="18">
        <v>0</v>
      </c>
      <c r="N24" s="6">
        <f t="shared" si="0"/>
        <v>0</v>
      </c>
    </row>
    <row r="25" spans="1:14" s="7" customFormat="1" x14ac:dyDescent="0.2">
      <c r="A25" s="8" t="s">
        <v>13</v>
      </c>
      <c r="B25" s="18">
        <v>0</v>
      </c>
      <c r="C25" s="18">
        <v>0</v>
      </c>
      <c r="D25" s="18">
        <v>0</v>
      </c>
      <c r="E25" s="18">
        <v>0</v>
      </c>
      <c r="F25" s="18">
        <v>0</v>
      </c>
      <c r="G25" s="18">
        <v>0</v>
      </c>
      <c r="H25" s="18">
        <v>0</v>
      </c>
      <c r="I25" s="18">
        <v>0</v>
      </c>
      <c r="J25" s="18">
        <v>0</v>
      </c>
      <c r="K25" s="18">
        <v>0</v>
      </c>
      <c r="L25" s="18">
        <v>0</v>
      </c>
      <c r="M25" s="18">
        <v>0</v>
      </c>
      <c r="N25" s="6">
        <f t="shared" si="0"/>
        <v>0</v>
      </c>
    </row>
    <row r="26" spans="1:14" s="7" customFormat="1" x14ac:dyDescent="0.2">
      <c r="A26" s="8" t="s">
        <v>14</v>
      </c>
      <c r="B26" s="18">
        <v>9</v>
      </c>
      <c r="C26" s="18">
        <v>15</v>
      </c>
      <c r="D26" s="18">
        <v>9</v>
      </c>
      <c r="E26" s="18">
        <v>8</v>
      </c>
      <c r="F26" s="18">
        <v>8</v>
      </c>
      <c r="G26" s="18">
        <v>0</v>
      </c>
      <c r="H26" s="18">
        <v>0</v>
      </c>
      <c r="I26" s="18">
        <v>0</v>
      </c>
      <c r="J26" s="18">
        <v>0</v>
      </c>
      <c r="K26" s="18">
        <v>0</v>
      </c>
      <c r="L26" s="18">
        <v>0</v>
      </c>
      <c r="M26" s="18">
        <v>0</v>
      </c>
      <c r="N26" s="6">
        <f t="shared" si="0"/>
        <v>49</v>
      </c>
    </row>
    <row r="27" spans="1:14" s="7" customFormat="1" x14ac:dyDescent="0.2">
      <c r="A27" s="8" t="s">
        <v>15</v>
      </c>
      <c r="B27" s="18">
        <v>28</v>
      </c>
      <c r="C27" s="18">
        <v>40</v>
      </c>
      <c r="D27" s="18">
        <v>29</v>
      </c>
      <c r="E27" s="18">
        <v>45</v>
      </c>
      <c r="F27" s="18">
        <v>98</v>
      </c>
      <c r="G27" s="18">
        <v>35</v>
      </c>
      <c r="H27" s="18">
        <v>9</v>
      </c>
      <c r="I27" s="18">
        <v>40</v>
      </c>
      <c r="J27" s="18">
        <v>24</v>
      </c>
      <c r="K27" s="18">
        <v>20</v>
      </c>
      <c r="L27" s="18">
        <v>20</v>
      </c>
      <c r="M27" s="18">
        <v>11</v>
      </c>
      <c r="N27" s="6">
        <f t="shared" si="0"/>
        <v>399</v>
      </c>
    </row>
    <row r="28" spans="1:14" s="7" customFormat="1" x14ac:dyDescent="0.2">
      <c r="A28" s="12" t="s">
        <v>16</v>
      </c>
      <c r="B28" s="18">
        <v>6</v>
      </c>
      <c r="C28" s="18">
        <v>13</v>
      </c>
      <c r="D28" s="18">
        <v>5</v>
      </c>
      <c r="E28" s="18">
        <v>3</v>
      </c>
      <c r="F28" s="18">
        <v>25</v>
      </c>
      <c r="G28" s="18">
        <v>14</v>
      </c>
      <c r="H28" s="18">
        <v>12</v>
      </c>
      <c r="I28" s="18">
        <v>20</v>
      </c>
      <c r="J28" s="18">
        <v>15</v>
      </c>
      <c r="K28" s="18">
        <v>16</v>
      </c>
      <c r="L28" s="18">
        <v>16</v>
      </c>
      <c r="M28" s="18">
        <v>9</v>
      </c>
      <c r="N28" s="6">
        <f t="shared" si="0"/>
        <v>154</v>
      </c>
    </row>
    <row r="29" spans="1:14" s="7" customFormat="1" x14ac:dyDescent="0.2">
      <c r="A29" s="28"/>
      <c r="B29" s="19"/>
      <c r="C29" s="19"/>
      <c r="D29" s="19"/>
      <c r="E29" s="19"/>
      <c r="F29" s="19"/>
      <c r="G29" s="19"/>
      <c r="H29" s="19"/>
      <c r="I29" s="19"/>
      <c r="J29" s="19"/>
      <c r="K29" s="19"/>
      <c r="L29" s="19"/>
      <c r="M29" s="19"/>
      <c r="N29" s="6"/>
    </row>
    <row r="30" spans="1:14" s="7" customFormat="1" x14ac:dyDescent="0.2">
      <c r="A30" s="9" t="s">
        <v>17</v>
      </c>
      <c r="B30" s="19"/>
      <c r="C30" s="19"/>
      <c r="D30" s="19"/>
      <c r="E30" s="19"/>
      <c r="F30" s="19"/>
      <c r="G30" s="19"/>
      <c r="H30" s="19"/>
      <c r="I30" s="19"/>
      <c r="J30" s="19"/>
      <c r="K30" s="19"/>
      <c r="L30" s="19"/>
      <c r="M30" s="19"/>
      <c r="N30" s="6"/>
    </row>
    <row r="31" spans="1:14" s="7" customFormat="1" x14ac:dyDescent="0.2">
      <c r="A31" s="8" t="s">
        <v>18</v>
      </c>
      <c r="B31" s="18">
        <v>5</v>
      </c>
      <c r="C31" s="18">
        <v>1</v>
      </c>
      <c r="D31" s="18">
        <v>2</v>
      </c>
      <c r="E31" s="18">
        <v>2</v>
      </c>
      <c r="F31" s="18">
        <v>2</v>
      </c>
      <c r="G31" s="18">
        <v>3</v>
      </c>
      <c r="H31" s="18">
        <v>0</v>
      </c>
      <c r="I31" s="18">
        <v>8</v>
      </c>
      <c r="J31" s="18">
        <v>6</v>
      </c>
      <c r="K31" s="18">
        <v>4</v>
      </c>
      <c r="L31" s="18">
        <v>3</v>
      </c>
      <c r="M31" s="18">
        <v>3</v>
      </c>
      <c r="N31" s="6">
        <f t="shared" si="0"/>
        <v>39</v>
      </c>
    </row>
    <row r="32" spans="1:14" s="7" customFormat="1" x14ac:dyDescent="0.2">
      <c r="A32" s="8" t="s">
        <v>19</v>
      </c>
      <c r="B32" s="18">
        <v>0</v>
      </c>
      <c r="C32" s="18">
        <v>0</v>
      </c>
      <c r="D32" s="18">
        <v>0</v>
      </c>
      <c r="E32" s="18">
        <v>0</v>
      </c>
      <c r="F32" s="18">
        <v>0</v>
      </c>
      <c r="G32" s="18">
        <v>0</v>
      </c>
      <c r="H32" s="18">
        <v>0</v>
      </c>
      <c r="I32" s="18">
        <v>0</v>
      </c>
      <c r="J32" s="18">
        <v>0</v>
      </c>
      <c r="K32" s="18">
        <v>0</v>
      </c>
      <c r="L32" s="18">
        <v>0</v>
      </c>
      <c r="M32" s="18">
        <v>0</v>
      </c>
      <c r="N32" s="6">
        <f t="shared" si="0"/>
        <v>0</v>
      </c>
    </row>
    <row r="33" spans="1:14" s="7" customFormat="1" x14ac:dyDescent="0.2">
      <c r="A33" s="8" t="s">
        <v>20</v>
      </c>
      <c r="B33" s="18">
        <v>0</v>
      </c>
      <c r="C33" s="18">
        <v>2</v>
      </c>
      <c r="D33" s="18">
        <v>2</v>
      </c>
      <c r="E33" s="18">
        <v>2</v>
      </c>
      <c r="F33" s="18">
        <v>1</v>
      </c>
      <c r="G33" s="18">
        <v>1</v>
      </c>
      <c r="H33" s="18">
        <v>0</v>
      </c>
      <c r="I33" s="18">
        <v>3</v>
      </c>
      <c r="J33" s="18">
        <v>1</v>
      </c>
      <c r="K33" s="18">
        <v>1</v>
      </c>
      <c r="L33" s="18">
        <v>1</v>
      </c>
      <c r="M33" s="18">
        <v>1</v>
      </c>
      <c r="N33" s="6">
        <f t="shared" si="0"/>
        <v>15</v>
      </c>
    </row>
    <row r="34" spans="1:14" s="7" customFormat="1" x14ac:dyDescent="0.2">
      <c r="A34" s="8" t="s">
        <v>21</v>
      </c>
      <c r="B34" s="18">
        <v>0</v>
      </c>
      <c r="C34" s="18">
        <v>0</v>
      </c>
      <c r="D34" s="18">
        <v>0</v>
      </c>
      <c r="E34" s="18">
        <v>1</v>
      </c>
      <c r="F34" s="18">
        <v>1</v>
      </c>
      <c r="G34" s="18">
        <v>0</v>
      </c>
      <c r="H34" s="18">
        <v>0</v>
      </c>
      <c r="I34" s="18">
        <v>1</v>
      </c>
      <c r="J34" s="18">
        <v>0</v>
      </c>
      <c r="K34" s="18">
        <v>4</v>
      </c>
      <c r="L34" s="18">
        <v>0</v>
      </c>
      <c r="M34" s="18">
        <v>0</v>
      </c>
      <c r="N34" s="6">
        <f t="shared" si="0"/>
        <v>7</v>
      </c>
    </row>
    <row r="35" spans="1:14" s="7" customFormat="1" ht="12.75" customHeight="1" x14ac:dyDescent="0.2">
      <c r="A35" s="8" t="s">
        <v>22</v>
      </c>
      <c r="B35" s="18">
        <v>0</v>
      </c>
      <c r="C35" s="18">
        <v>0</v>
      </c>
      <c r="D35" s="18">
        <v>1</v>
      </c>
      <c r="E35" s="18">
        <v>0</v>
      </c>
      <c r="F35" s="18">
        <v>0</v>
      </c>
      <c r="G35" s="18">
        <v>1</v>
      </c>
      <c r="H35" s="18">
        <v>0</v>
      </c>
      <c r="I35" s="18">
        <v>0</v>
      </c>
      <c r="J35" s="18">
        <v>4</v>
      </c>
      <c r="K35" s="18">
        <v>0</v>
      </c>
      <c r="L35" s="18">
        <v>0</v>
      </c>
      <c r="M35" s="18">
        <v>0</v>
      </c>
      <c r="N35" s="6">
        <f t="shared" si="0"/>
        <v>6</v>
      </c>
    </row>
    <row r="36" spans="1:14" s="7" customFormat="1" ht="12.75" customHeight="1" x14ac:dyDescent="0.2">
      <c r="A36" s="8" t="s">
        <v>23</v>
      </c>
      <c r="B36" s="18">
        <v>0</v>
      </c>
      <c r="C36" s="18">
        <v>0</v>
      </c>
      <c r="D36" s="18">
        <v>1</v>
      </c>
      <c r="E36" s="18">
        <v>1</v>
      </c>
      <c r="F36" s="18">
        <v>0</v>
      </c>
      <c r="G36" s="18">
        <v>0</v>
      </c>
      <c r="H36" s="18">
        <v>0</v>
      </c>
      <c r="I36" s="18">
        <v>1</v>
      </c>
      <c r="J36" s="18">
        <v>0</v>
      </c>
      <c r="K36" s="18">
        <v>2</v>
      </c>
      <c r="L36" s="18">
        <v>0</v>
      </c>
      <c r="M36" s="18">
        <v>0</v>
      </c>
      <c r="N36" s="6">
        <f t="shared" si="0"/>
        <v>5</v>
      </c>
    </row>
    <row r="37" spans="1:14" ht="12.75" customHeight="1" x14ac:dyDescent="0.2">
      <c r="A37" s="27"/>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S75"/>
  <sheetViews>
    <sheetView topLeftCell="B1" zoomScaleNormal="100"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96</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s="7" customFormat="1" ht="13.5" thickTop="1" x14ac:dyDescent="0.2">
      <c r="A10" s="8" t="s">
        <v>0</v>
      </c>
      <c r="B10" s="18">
        <v>30</v>
      </c>
      <c r="C10" s="18">
        <v>36</v>
      </c>
      <c r="D10" s="18">
        <v>43</v>
      </c>
      <c r="E10" s="18">
        <v>37</v>
      </c>
      <c r="F10" s="18">
        <v>31</v>
      </c>
      <c r="G10" s="18">
        <v>45</v>
      </c>
      <c r="H10" s="18">
        <v>11</v>
      </c>
      <c r="I10" s="18">
        <v>41</v>
      </c>
      <c r="J10" s="18">
        <v>36</v>
      </c>
      <c r="K10" s="18">
        <v>35</v>
      </c>
      <c r="L10" s="18">
        <v>31</v>
      </c>
      <c r="M10" s="18">
        <v>10</v>
      </c>
      <c r="N10" s="6">
        <f>SUM(B10:M10)</f>
        <v>386</v>
      </c>
    </row>
    <row r="11" spans="1:201" s="7" customFormat="1" x14ac:dyDescent="0.2">
      <c r="A11" s="28"/>
      <c r="B11" s="19"/>
      <c r="C11" s="19"/>
      <c r="D11" s="19"/>
      <c r="E11" s="19"/>
      <c r="F11" s="19"/>
      <c r="G11" s="19"/>
      <c r="H11" s="19"/>
      <c r="I11" s="19"/>
      <c r="J11" s="19"/>
      <c r="K11" s="19"/>
      <c r="L11" s="19"/>
      <c r="M11" s="19"/>
      <c r="N11" s="6"/>
    </row>
    <row r="12" spans="1:201" s="7" customFormat="1" x14ac:dyDescent="0.2">
      <c r="A12" s="9" t="s">
        <v>1</v>
      </c>
      <c r="B12" s="19"/>
      <c r="C12" s="19"/>
      <c r="D12" s="19"/>
      <c r="E12" s="19"/>
      <c r="F12" s="19"/>
      <c r="G12" s="19"/>
      <c r="H12" s="19"/>
      <c r="I12" s="19"/>
      <c r="J12" s="19"/>
      <c r="K12" s="19"/>
      <c r="L12" s="19"/>
      <c r="M12" s="19"/>
      <c r="N12" s="6"/>
    </row>
    <row r="13" spans="1:201" s="7" customFormat="1" x14ac:dyDescent="0.2">
      <c r="A13" s="8" t="s">
        <v>2</v>
      </c>
      <c r="B13" s="18">
        <v>162</v>
      </c>
      <c r="C13" s="18">
        <v>165</v>
      </c>
      <c r="D13" s="18">
        <v>166</v>
      </c>
      <c r="E13" s="18">
        <v>173</v>
      </c>
      <c r="F13" s="18">
        <v>124</v>
      </c>
      <c r="G13" s="18">
        <v>144</v>
      </c>
      <c r="H13" s="18">
        <v>52</v>
      </c>
      <c r="I13" s="18">
        <v>222</v>
      </c>
      <c r="J13" s="18">
        <v>111</v>
      </c>
      <c r="K13" s="18">
        <v>169</v>
      </c>
      <c r="L13" s="18">
        <v>135</v>
      </c>
      <c r="M13" s="18">
        <v>36</v>
      </c>
      <c r="N13" s="6">
        <f t="shared" ref="N13:N35" si="0">SUM(B13:M13)</f>
        <v>1659</v>
      </c>
    </row>
    <row r="14" spans="1:201" s="7" customFormat="1" x14ac:dyDescent="0.2">
      <c r="A14" s="8" t="s">
        <v>3</v>
      </c>
      <c r="B14" s="18">
        <v>30</v>
      </c>
      <c r="C14" s="18">
        <v>36</v>
      </c>
      <c r="D14" s="18">
        <v>43</v>
      </c>
      <c r="E14" s="18">
        <v>37</v>
      </c>
      <c r="F14" s="18">
        <v>31</v>
      </c>
      <c r="G14" s="18">
        <v>45</v>
      </c>
      <c r="H14" s="18">
        <v>11</v>
      </c>
      <c r="I14" s="18">
        <v>41</v>
      </c>
      <c r="J14" s="18">
        <v>36</v>
      </c>
      <c r="K14" s="18">
        <v>35</v>
      </c>
      <c r="L14" s="18">
        <v>31</v>
      </c>
      <c r="M14" s="18">
        <v>10</v>
      </c>
      <c r="N14" s="6">
        <f t="shared" si="0"/>
        <v>386</v>
      </c>
    </row>
    <row r="15" spans="1:201" s="7" customFormat="1" x14ac:dyDescent="0.2">
      <c r="A15" s="8" t="s">
        <v>4</v>
      </c>
      <c r="B15" s="18">
        <v>6</v>
      </c>
      <c r="C15" s="18">
        <v>3</v>
      </c>
      <c r="D15" s="18">
        <v>1</v>
      </c>
      <c r="E15" s="18">
        <v>6</v>
      </c>
      <c r="F15" s="18">
        <v>6</v>
      </c>
      <c r="G15" s="18">
        <v>6</v>
      </c>
      <c r="H15" s="18">
        <v>2</v>
      </c>
      <c r="I15" s="18">
        <v>4</v>
      </c>
      <c r="J15" s="18">
        <v>13</v>
      </c>
      <c r="K15" s="18">
        <v>0</v>
      </c>
      <c r="L15" s="18">
        <v>9</v>
      </c>
      <c r="M15" s="18">
        <v>2</v>
      </c>
      <c r="N15" s="6">
        <f t="shared" si="0"/>
        <v>58</v>
      </c>
    </row>
    <row r="16" spans="1:201" s="7" customFormat="1" x14ac:dyDescent="0.2">
      <c r="A16" s="8" t="s">
        <v>5</v>
      </c>
      <c r="B16" s="18">
        <v>0</v>
      </c>
      <c r="C16" s="18">
        <v>0</v>
      </c>
      <c r="D16" s="18">
        <v>0</v>
      </c>
      <c r="E16" s="18">
        <v>1</v>
      </c>
      <c r="F16" s="18">
        <v>1</v>
      </c>
      <c r="G16" s="18">
        <v>0</v>
      </c>
      <c r="H16" s="18">
        <v>0</v>
      </c>
      <c r="I16" s="18">
        <v>1</v>
      </c>
      <c r="J16" s="18">
        <v>1</v>
      </c>
      <c r="K16" s="18">
        <v>0</v>
      </c>
      <c r="L16" s="18">
        <v>1</v>
      </c>
      <c r="M16" s="18">
        <v>1</v>
      </c>
      <c r="N16" s="6">
        <f t="shared" si="0"/>
        <v>6</v>
      </c>
    </row>
    <row r="17" spans="1:14" s="7" customFormat="1" x14ac:dyDescent="0.2">
      <c r="A17" s="8" t="s">
        <v>6</v>
      </c>
      <c r="B17" s="18">
        <v>47</v>
      </c>
      <c r="C17" s="18">
        <v>33</v>
      </c>
      <c r="D17" s="18">
        <v>37</v>
      </c>
      <c r="E17" s="18">
        <v>42</v>
      </c>
      <c r="F17" s="18">
        <v>70</v>
      </c>
      <c r="G17" s="18">
        <v>76</v>
      </c>
      <c r="H17" s="18">
        <v>19</v>
      </c>
      <c r="I17" s="18">
        <v>28</v>
      </c>
      <c r="J17" s="18">
        <v>25</v>
      </c>
      <c r="K17" s="18">
        <v>53</v>
      </c>
      <c r="L17" s="18">
        <v>17</v>
      </c>
      <c r="M17" s="18">
        <v>14</v>
      </c>
      <c r="N17" s="6">
        <f t="shared" si="0"/>
        <v>461</v>
      </c>
    </row>
    <row r="18" spans="1:14" s="7" customFormat="1" x14ac:dyDescent="0.2">
      <c r="A18" s="8" t="s">
        <v>7</v>
      </c>
      <c r="B18" s="18">
        <v>53</v>
      </c>
      <c r="C18" s="18">
        <v>33</v>
      </c>
      <c r="D18" s="18">
        <v>47</v>
      </c>
      <c r="E18" s="18">
        <v>38</v>
      </c>
      <c r="F18" s="18">
        <v>15</v>
      </c>
      <c r="G18" s="18">
        <v>16</v>
      </c>
      <c r="H18" s="18">
        <v>2</v>
      </c>
      <c r="I18" s="18">
        <v>52</v>
      </c>
      <c r="J18" s="18">
        <v>40</v>
      </c>
      <c r="K18" s="18">
        <v>64</v>
      </c>
      <c r="L18" s="18">
        <v>56</v>
      </c>
      <c r="M18" s="18">
        <v>9</v>
      </c>
      <c r="N18" s="6">
        <f t="shared" si="0"/>
        <v>425</v>
      </c>
    </row>
    <row r="19" spans="1:14" s="7" customFormat="1" x14ac:dyDescent="0.2">
      <c r="A19" s="28"/>
      <c r="B19" s="19"/>
      <c r="C19" s="19"/>
      <c r="D19" s="19"/>
      <c r="E19" s="19"/>
      <c r="F19" s="19"/>
      <c r="G19" s="19"/>
      <c r="H19" s="19"/>
      <c r="I19" s="19"/>
      <c r="J19" s="19"/>
      <c r="K19" s="19"/>
      <c r="L19" s="19"/>
      <c r="M19" s="19"/>
      <c r="N19" s="6"/>
    </row>
    <row r="20" spans="1:14" s="7" customFormat="1" x14ac:dyDescent="0.2">
      <c r="A20" s="9" t="s">
        <v>8</v>
      </c>
      <c r="B20" s="19"/>
      <c r="C20" s="19"/>
      <c r="D20" s="19"/>
      <c r="E20" s="19"/>
      <c r="F20" s="19"/>
      <c r="G20" s="19"/>
      <c r="H20" s="19"/>
      <c r="I20" s="19"/>
      <c r="J20" s="19"/>
      <c r="K20" s="19"/>
      <c r="L20" s="19"/>
      <c r="M20" s="19"/>
      <c r="N20" s="6"/>
    </row>
    <row r="21" spans="1:14" s="7" customFormat="1" x14ac:dyDescent="0.2">
      <c r="A21" s="8" t="s">
        <v>9</v>
      </c>
      <c r="B21" s="18">
        <v>105</v>
      </c>
      <c r="C21" s="18">
        <v>99</v>
      </c>
      <c r="D21" s="18">
        <v>78</v>
      </c>
      <c r="E21" s="18">
        <v>108</v>
      </c>
      <c r="F21" s="18">
        <v>108</v>
      </c>
      <c r="G21" s="18">
        <v>108</v>
      </c>
      <c r="H21" s="18">
        <v>40</v>
      </c>
      <c r="I21" s="18">
        <v>96</v>
      </c>
      <c r="J21" s="18">
        <v>80</v>
      </c>
      <c r="K21" s="18">
        <v>95</v>
      </c>
      <c r="L21" s="18">
        <v>101</v>
      </c>
      <c r="M21" s="18">
        <v>111</v>
      </c>
      <c r="N21" s="6">
        <f t="shared" si="0"/>
        <v>1129</v>
      </c>
    </row>
    <row r="22" spans="1:14" s="7" customFormat="1" x14ac:dyDescent="0.2">
      <c r="A22" s="8" t="s">
        <v>10</v>
      </c>
      <c r="B22" s="18">
        <v>0</v>
      </c>
      <c r="C22" s="18">
        <v>0</v>
      </c>
      <c r="D22" s="18">
        <v>0</v>
      </c>
      <c r="E22" s="18">
        <v>0</v>
      </c>
      <c r="F22" s="18">
        <v>0</v>
      </c>
      <c r="G22" s="18">
        <v>0</v>
      </c>
      <c r="H22" s="18">
        <v>0</v>
      </c>
      <c r="I22" s="18">
        <v>0</v>
      </c>
      <c r="J22" s="18">
        <v>0</v>
      </c>
      <c r="K22" s="18">
        <v>0</v>
      </c>
      <c r="L22" s="18">
        <v>2</v>
      </c>
      <c r="M22" s="18">
        <v>0</v>
      </c>
      <c r="N22" s="6">
        <f t="shared" si="0"/>
        <v>2</v>
      </c>
    </row>
    <row r="23" spans="1:14" s="7" customFormat="1" x14ac:dyDescent="0.2">
      <c r="A23" s="8" t="s">
        <v>11</v>
      </c>
      <c r="B23" s="18">
        <v>0</v>
      </c>
      <c r="C23" s="18">
        <v>0</v>
      </c>
      <c r="D23" s="18">
        <v>0</v>
      </c>
      <c r="E23" s="18">
        <v>0</v>
      </c>
      <c r="F23" s="18">
        <v>0</v>
      </c>
      <c r="G23" s="18">
        <v>0</v>
      </c>
      <c r="H23" s="18">
        <v>0</v>
      </c>
      <c r="I23" s="18">
        <v>0</v>
      </c>
      <c r="J23" s="18">
        <v>0</v>
      </c>
      <c r="K23" s="18">
        <v>0</v>
      </c>
      <c r="L23" s="18">
        <v>0</v>
      </c>
      <c r="M23" s="18">
        <v>0</v>
      </c>
      <c r="N23" s="6">
        <f t="shared" si="0"/>
        <v>0</v>
      </c>
    </row>
    <row r="24" spans="1:14" s="7" customFormat="1" ht="22.5" x14ac:dyDescent="0.2">
      <c r="A24" s="8" t="s">
        <v>12</v>
      </c>
      <c r="B24" s="18">
        <v>0</v>
      </c>
      <c r="C24" s="18">
        <v>0</v>
      </c>
      <c r="D24" s="18">
        <v>0</v>
      </c>
      <c r="E24" s="18">
        <v>0</v>
      </c>
      <c r="F24" s="18">
        <v>0</v>
      </c>
      <c r="G24" s="18">
        <v>0</v>
      </c>
      <c r="H24" s="18">
        <v>0</v>
      </c>
      <c r="I24" s="18">
        <v>0</v>
      </c>
      <c r="J24" s="18">
        <v>0</v>
      </c>
      <c r="K24" s="18">
        <v>0</v>
      </c>
      <c r="L24" s="18">
        <v>0</v>
      </c>
      <c r="M24" s="18">
        <v>0</v>
      </c>
      <c r="N24" s="6">
        <f t="shared" si="0"/>
        <v>0</v>
      </c>
    </row>
    <row r="25" spans="1:14" s="7" customFormat="1" x14ac:dyDescent="0.2">
      <c r="A25" s="8" t="s">
        <v>13</v>
      </c>
      <c r="B25" s="18">
        <v>0</v>
      </c>
      <c r="C25" s="18">
        <v>0</v>
      </c>
      <c r="D25" s="18">
        <v>0</v>
      </c>
      <c r="E25" s="18">
        <v>0</v>
      </c>
      <c r="F25" s="18">
        <v>0</v>
      </c>
      <c r="G25" s="18">
        <v>0</v>
      </c>
      <c r="H25" s="18">
        <v>0</v>
      </c>
      <c r="I25" s="18">
        <v>0</v>
      </c>
      <c r="J25" s="18">
        <v>0</v>
      </c>
      <c r="K25" s="18">
        <v>0</v>
      </c>
      <c r="L25" s="18">
        <v>0</v>
      </c>
      <c r="M25" s="18">
        <v>0</v>
      </c>
      <c r="N25" s="6">
        <f t="shared" si="0"/>
        <v>0</v>
      </c>
    </row>
    <row r="26" spans="1:14" s="7" customFormat="1" x14ac:dyDescent="0.2">
      <c r="A26" s="8" t="s">
        <v>14</v>
      </c>
      <c r="B26" s="18">
        <v>14</v>
      </c>
      <c r="C26" s="18">
        <v>11</v>
      </c>
      <c r="D26" s="18">
        <v>7</v>
      </c>
      <c r="E26" s="18">
        <v>4</v>
      </c>
      <c r="F26" s="18">
        <v>8</v>
      </c>
      <c r="G26" s="18">
        <v>5</v>
      </c>
      <c r="H26" s="18">
        <v>3</v>
      </c>
      <c r="I26" s="18">
        <v>16</v>
      </c>
      <c r="J26" s="18">
        <v>1</v>
      </c>
      <c r="K26" s="18">
        <v>16</v>
      </c>
      <c r="L26" s="18">
        <v>12</v>
      </c>
      <c r="M26" s="18">
        <v>1</v>
      </c>
      <c r="N26" s="6">
        <f t="shared" si="0"/>
        <v>98</v>
      </c>
    </row>
    <row r="27" spans="1:14" s="7" customFormat="1" x14ac:dyDescent="0.2">
      <c r="A27" s="8" t="s">
        <v>15</v>
      </c>
      <c r="B27" s="18">
        <v>14</v>
      </c>
      <c r="C27" s="18">
        <v>43</v>
      </c>
      <c r="D27" s="18">
        <v>16</v>
      </c>
      <c r="E27" s="18">
        <v>41</v>
      </c>
      <c r="F27" s="18">
        <v>21</v>
      </c>
      <c r="G27" s="18">
        <v>37</v>
      </c>
      <c r="H27" s="18">
        <v>9</v>
      </c>
      <c r="I27" s="18">
        <v>18</v>
      </c>
      <c r="J27" s="18">
        <v>32</v>
      </c>
      <c r="K27" s="18">
        <v>36</v>
      </c>
      <c r="L27" s="18">
        <v>26</v>
      </c>
      <c r="M27" s="18">
        <v>21</v>
      </c>
      <c r="N27" s="6">
        <f t="shared" si="0"/>
        <v>314</v>
      </c>
    </row>
    <row r="28" spans="1:14" s="7" customFormat="1" x14ac:dyDescent="0.2">
      <c r="A28" s="12" t="s">
        <v>16</v>
      </c>
      <c r="B28" s="18">
        <v>6</v>
      </c>
      <c r="C28" s="18">
        <v>10</v>
      </c>
      <c r="D28" s="18">
        <v>9</v>
      </c>
      <c r="E28" s="18">
        <v>12</v>
      </c>
      <c r="F28" s="18">
        <v>4</v>
      </c>
      <c r="G28" s="18">
        <v>1</v>
      </c>
      <c r="H28" s="18">
        <v>0</v>
      </c>
      <c r="I28" s="18">
        <v>2</v>
      </c>
      <c r="J28" s="18">
        <v>6</v>
      </c>
      <c r="K28" s="18">
        <v>3</v>
      </c>
      <c r="L28" s="18">
        <v>7</v>
      </c>
      <c r="M28" s="18">
        <v>0</v>
      </c>
      <c r="N28" s="6">
        <f t="shared" si="0"/>
        <v>60</v>
      </c>
    </row>
    <row r="29" spans="1:14" s="7" customFormat="1" x14ac:dyDescent="0.2">
      <c r="A29" s="28"/>
      <c r="B29" s="19"/>
      <c r="C29" s="19"/>
      <c r="D29" s="19"/>
      <c r="E29" s="19"/>
      <c r="F29" s="19"/>
      <c r="G29" s="19"/>
      <c r="H29" s="19"/>
      <c r="I29" s="19"/>
      <c r="J29" s="19"/>
      <c r="K29" s="19"/>
      <c r="L29" s="19"/>
      <c r="M29" s="19"/>
      <c r="N29" s="6"/>
    </row>
    <row r="30" spans="1:14" s="7" customFormat="1" x14ac:dyDescent="0.2">
      <c r="A30" s="9" t="s">
        <v>17</v>
      </c>
      <c r="B30" s="19"/>
      <c r="C30" s="19"/>
      <c r="D30" s="19"/>
      <c r="E30" s="19"/>
      <c r="F30" s="19"/>
      <c r="G30" s="19"/>
      <c r="H30" s="19"/>
      <c r="I30" s="19"/>
      <c r="J30" s="19"/>
      <c r="K30" s="19"/>
      <c r="L30" s="19"/>
      <c r="M30" s="19"/>
      <c r="N30" s="6"/>
    </row>
    <row r="31" spans="1:14" s="7" customFormat="1" x14ac:dyDescent="0.2">
      <c r="A31" s="8" t="s">
        <v>18</v>
      </c>
      <c r="B31" s="18">
        <v>1</v>
      </c>
      <c r="C31" s="18">
        <v>5</v>
      </c>
      <c r="D31" s="18">
        <v>3</v>
      </c>
      <c r="E31" s="18">
        <v>3</v>
      </c>
      <c r="F31" s="18">
        <v>1</v>
      </c>
      <c r="G31" s="18">
        <v>7</v>
      </c>
      <c r="H31" s="18">
        <v>2</v>
      </c>
      <c r="I31" s="18">
        <v>3</v>
      </c>
      <c r="J31" s="18">
        <v>1</v>
      </c>
      <c r="K31" s="18">
        <v>0</v>
      </c>
      <c r="L31" s="18">
        <v>3</v>
      </c>
      <c r="M31" s="18">
        <v>1</v>
      </c>
      <c r="N31" s="6">
        <f t="shared" si="0"/>
        <v>30</v>
      </c>
    </row>
    <row r="32" spans="1:14" s="7" customFormat="1" x14ac:dyDescent="0.2">
      <c r="A32" s="8" t="s">
        <v>19</v>
      </c>
      <c r="B32" s="18">
        <v>0</v>
      </c>
      <c r="C32" s="18">
        <v>0</v>
      </c>
      <c r="D32" s="18">
        <v>0</v>
      </c>
      <c r="E32" s="18">
        <v>0</v>
      </c>
      <c r="F32" s="18">
        <v>0</v>
      </c>
      <c r="G32" s="18">
        <v>0</v>
      </c>
      <c r="H32" s="18">
        <v>0</v>
      </c>
      <c r="I32" s="18">
        <v>0</v>
      </c>
      <c r="J32" s="18">
        <v>0</v>
      </c>
      <c r="K32" s="18">
        <v>0</v>
      </c>
      <c r="L32" s="18">
        <v>0</v>
      </c>
      <c r="M32" s="18">
        <v>0</v>
      </c>
      <c r="N32" s="6">
        <f t="shared" si="0"/>
        <v>0</v>
      </c>
    </row>
    <row r="33" spans="1:14" s="7" customFormat="1" x14ac:dyDescent="0.2">
      <c r="A33" s="8" t="s">
        <v>20</v>
      </c>
      <c r="B33" s="18">
        <v>1</v>
      </c>
      <c r="C33" s="18">
        <v>0</v>
      </c>
      <c r="D33" s="18">
        <v>0</v>
      </c>
      <c r="E33" s="18">
        <v>0</v>
      </c>
      <c r="F33" s="18">
        <v>2</v>
      </c>
      <c r="G33" s="18">
        <v>4</v>
      </c>
      <c r="H33" s="18">
        <v>2</v>
      </c>
      <c r="I33" s="18">
        <v>0</v>
      </c>
      <c r="J33" s="18">
        <v>6</v>
      </c>
      <c r="K33" s="18">
        <v>0</v>
      </c>
      <c r="L33" s="18">
        <v>1</v>
      </c>
      <c r="M33" s="18">
        <v>0</v>
      </c>
      <c r="N33" s="6">
        <f t="shared" si="0"/>
        <v>16</v>
      </c>
    </row>
    <row r="34" spans="1:14" s="7" customFormat="1" x14ac:dyDescent="0.2">
      <c r="A34" s="8" t="s">
        <v>21</v>
      </c>
      <c r="B34" s="18">
        <v>0</v>
      </c>
      <c r="C34" s="18">
        <v>0</v>
      </c>
      <c r="D34" s="18">
        <v>1</v>
      </c>
      <c r="E34" s="18">
        <v>0</v>
      </c>
      <c r="F34" s="18">
        <v>3</v>
      </c>
      <c r="G34" s="18">
        <v>1</v>
      </c>
      <c r="H34" s="18">
        <v>0</v>
      </c>
      <c r="I34" s="18">
        <v>0</v>
      </c>
      <c r="J34" s="18">
        <v>0</v>
      </c>
      <c r="K34" s="18">
        <v>1</v>
      </c>
      <c r="L34" s="18">
        <v>0</v>
      </c>
      <c r="M34" s="18">
        <v>0</v>
      </c>
      <c r="N34" s="6">
        <f t="shared" si="0"/>
        <v>6</v>
      </c>
    </row>
    <row r="35" spans="1:14" s="7" customFormat="1" ht="12.75" customHeight="1" x14ac:dyDescent="0.2">
      <c r="A35" s="8" t="s">
        <v>22</v>
      </c>
      <c r="B35" s="18">
        <v>0</v>
      </c>
      <c r="C35" s="18">
        <v>1</v>
      </c>
      <c r="D35" s="18">
        <v>0</v>
      </c>
      <c r="E35" s="18">
        <v>0</v>
      </c>
      <c r="F35" s="18">
        <v>0</v>
      </c>
      <c r="G35" s="18">
        <v>1</v>
      </c>
      <c r="H35" s="18">
        <v>1</v>
      </c>
      <c r="I35" s="18">
        <v>0</v>
      </c>
      <c r="J35" s="18">
        <v>1</v>
      </c>
      <c r="K35" s="18">
        <v>1</v>
      </c>
      <c r="L35" s="18">
        <v>1</v>
      </c>
      <c r="M35" s="18">
        <v>0</v>
      </c>
      <c r="N35" s="6">
        <f t="shared" si="0"/>
        <v>6</v>
      </c>
    </row>
    <row r="36" spans="1:14" s="7" customFormat="1" ht="12.75" customHeight="1" x14ac:dyDescent="0.2">
      <c r="A36" s="8" t="s">
        <v>23</v>
      </c>
      <c r="B36" s="18">
        <v>0</v>
      </c>
      <c r="C36" s="18">
        <v>0</v>
      </c>
      <c r="D36" s="18">
        <v>0</v>
      </c>
      <c r="E36" s="18">
        <v>0</v>
      </c>
      <c r="F36" s="18">
        <v>0</v>
      </c>
      <c r="G36" s="18">
        <v>0</v>
      </c>
      <c r="H36" s="18">
        <v>1</v>
      </c>
      <c r="I36" s="18">
        <v>0</v>
      </c>
      <c r="J36" s="18">
        <v>0</v>
      </c>
      <c r="K36" s="18">
        <v>1</v>
      </c>
      <c r="L36" s="18">
        <v>0</v>
      </c>
      <c r="M36" s="18">
        <v>1</v>
      </c>
      <c r="N36" s="6">
        <f>SUM(B36:M36)</f>
        <v>3</v>
      </c>
    </row>
    <row r="37" spans="1:14" s="7" customFormat="1" ht="12.75" customHeight="1" x14ac:dyDescent="0.2">
      <c r="A37" s="28"/>
      <c r="B37" s="19"/>
      <c r="C37" s="19"/>
      <c r="D37" s="19"/>
      <c r="E37" s="19"/>
      <c r="F37" s="19"/>
      <c r="G37" s="19"/>
      <c r="H37" s="19"/>
      <c r="I37" s="19"/>
      <c r="J37" s="19"/>
      <c r="K37" s="19"/>
      <c r="L37" s="19"/>
      <c r="M37" s="19"/>
      <c r="N37" s="6"/>
    </row>
    <row r="38" spans="1:14" ht="12.75" customHeight="1" x14ac:dyDescent="0.2">
      <c r="A38" s="27"/>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S75"/>
  <sheetViews>
    <sheetView topLeftCell="B1" zoomScaleNormal="100"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97</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s="7" customFormat="1" ht="13.5" thickTop="1" x14ac:dyDescent="0.2">
      <c r="A10" s="8" t="s">
        <v>0</v>
      </c>
      <c r="B10" s="18">
        <v>27</v>
      </c>
      <c r="C10" s="18">
        <v>35</v>
      </c>
      <c r="D10" s="18">
        <v>50</v>
      </c>
      <c r="E10" s="18">
        <v>22</v>
      </c>
      <c r="F10" s="18">
        <v>40</v>
      </c>
      <c r="G10" s="18">
        <v>34</v>
      </c>
      <c r="H10" s="18">
        <v>15</v>
      </c>
      <c r="I10" s="18">
        <v>41</v>
      </c>
      <c r="J10" s="18">
        <v>33</v>
      </c>
      <c r="K10" s="18">
        <v>34</v>
      </c>
      <c r="L10" s="18">
        <v>17</v>
      </c>
      <c r="M10" s="18">
        <v>9</v>
      </c>
      <c r="N10" s="6">
        <f>SUM(B10:M10)</f>
        <v>357</v>
      </c>
    </row>
    <row r="11" spans="1:201" s="7" customFormat="1" x14ac:dyDescent="0.2">
      <c r="A11" s="28"/>
      <c r="B11" s="19"/>
      <c r="C11" s="19"/>
      <c r="D11" s="19"/>
      <c r="E11" s="19"/>
      <c r="F11" s="19"/>
      <c r="G11" s="19"/>
      <c r="H11" s="19"/>
      <c r="I11" s="19"/>
      <c r="J11" s="19"/>
      <c r="K11" s="19"/>
      <c r="L11" s="19"/>
      <c r="M11" s="19"/>
      <c r="N11" s="6"/>
    </row>
    <row r="12" spans="1:201" s="7" customFormat="1" x14ac:dyDescent="0.2">
      <c r="A12" s="9" t="s">
        <v>1</v>
      </c>
      <c r="B12" s="19"/>
      <c r="C12" s="19"/>
      <c r="D12" s="19"/>
      <c r="E12" s="19"/>
      <c r="F12" s="19"/>
      <c r="G12" s="19"/>
      <c r="H12" s="19"/>
      <c r="I12" s="19"/>
      <c r="J12" s="19"/>
      <c r="K12" s="19"/>
      <c r="L12" s="19"/>
      <c r="M12" s="19"/>
      <c r="N12" s="6"/>
    </row>
    <row r="13" spans="1:201" s="7" customFormat="1" x14ac:dyDescent="0.2">
      <c r="A13" s="8" t="s">
        <v>2</v>
      </c>
      <c r="B13" s="18">
        <v>68</v>
      </c>
      <c r="C13" s="18">
        <v>108</v>
      </c>
      <c r="D13" s="18">
        <v>40</v>
      </c>
      <c r="E13" s="18">
        <v>122</v>
      </c>
      <c r="F13" s="18">
        <v>168</v>
      </c>
      <c r="G13" s="18">
        <v>280</v>
      </c>
      <c r="H13" s="18">
        <v>30</v>
      </c>
      <c r="I13" s="18">
        <v>165</v>
      </c>
      <c r="J13" s="18">
        <v>154</v>
      </c>
      <c r="K13" s="18">
        <v>172</v>
      </c>
      <c r="L13" s="18">
        <v>100</v>
      </c>
      <c r="M13" s="18">
        <v>53</v>
      </c>
      <c r="N13" s="6">
        <f t="shared" ref="N13:N36" si="0">SUM(B13:M13)</f>
        <v>1460</v>
      </c>
    </row>
    <row r="14" spans="1:201" s="7" customFormat="1" x14ac:dyDescent="0.2">
      <c r="A14" s="8" t="s">
        <v>3</v>
      </c>
      <c r="B14" s="18">
        <v>27</v>
      </c>
      <c r="C14" s="18">
        <v>35</v>
      </c>
      <c r="D14" s="18">
        <v>50</v>
      </c>
      <c r="E14" s="18">
        <v>22</v>
      </c>
      <c r="F14" s="18">
        <v>40</v>
      </c>
      <c r="G14" s="18">
        <v>34</v>
      </c>
      <c r="H14" s="18">
        <v>15</v>
      </c>
      <c r="I14" s="18">
        <v>41</v>
      </c>
      <c r="J14" s="18">
        <v>33</v>
      </c>
      <c r="K14" s="18">
        <v>34</v>
      </c>
      <c r="L14" s="18">
        <v>17</v>
      </c>
      <c r="M14" s="18">
        <v>9</v>
      </c>
      <c r="N14" s="6">
        <f t="shared" si="0"/>
        <v>357</v>
      </c>
    </row>
    <row r="15" spans="1:201" s="7" customFormat="1" x14ac:dyDescent="0.2">
      <c r="A15" s="8" t="s">
        <v>4</v>
      </c>
      <c r="B15" s="18">
        <v>1</v>
      </c>
      <c r="C15" s="18">
        <v>3</v>
      </c>
      <c r="D15" s="18">
        <v>6</v>
      </c>
      <c r="E15" s="18">
        <v>7</v>
      </c>
      <c r="F15" s="18">
        <v>10</v>
      </c>
      <c r="G15" s="18">
        <v>13</v>
      </c>
      <c r="H15" s="18">
        <v>2</v>
      </c>
      <c r="I15" s="18">
        <v>10</v>
      </c>
      <c r="J15" s="18">
        <v>6</v>
      </c>
      <c r="K15" s="18">
        <v>17</v>
      </c>
      <c r="L15" s="18">
        <v>4</v>
      </c>
      <c r="M15" s="18">
        <v>2</v>
      </c>
      <c r="N15" s="6">
        <f t="shared" si="0"/>
        <v>81</v>
      </c>
    </row>
    <row r="16" spans="1:201" s="7" customFormat="1" x14ac:dyDescent="0.2">
      <c r="A16" s="8" t="s">
        <v>5</v>
      </c>
      <c r="B16" s="18">
        <v>0</v>
      </c>
      <c r="C16" s="18">
        <v>0</v>
      </c>
      <c r="D16" s="18">
        <v>0</v>
      </c>
      <c r="E16" s="18">
        <v>0</v>
      </c>
      <c r="F16" s="18">
        <v>2</v>
      </c>
      <c r="G16" s="18">
        <v>3</v>
      </c>
      <c r="H16" s="18">
        <v>0</v>
      </c>
      <c r="I16" s="18">
        <v>0</v>
      </c>
      <c r="J16" s="18">
        <v>0</v>
      </c>
      <c r="K16" s="18">
        <v>0</v>
      </c>
      <c r="L16" s="18">
        <v>0</v>
      </c>
      <c r="M16" s="18">
        <v>0</v>
      </c>
      <c r="N16" s="6">
        <f t="shared" si="0"/>
        <v>5</v>
      </c>
    </row>
    <row r="17" spans="1:14" s="7" customFormat="1" x14ac:dyDescent="0.2">
      <c r="A17" s="8" t="s">
        <v>6</v>
      </c>
      <c r="B17" s="18">
        <v>41</v>
      </c>
      <c r="C17" s="18">
        <v>61</v>
      </c>
      <c r="D17" s="18">
        <v>68</v>
      </c>
      <c r="E17" s="18">
        <v>30</v>
      </c>
      <c r="F17" s="18">
        <v>41</v>
      </c>
      <c r="G17" s="18">
        <v>61</v>
      </c>
      <c r="H17" s="18">
        <v>37</v>
      </c>
      <c r="I17" s="18">
        <v>62</v>
      </c>
      <c r="J17" s="18">
        <v>66</v>
      </c>
      <c r="K17" s="18">
        <v>33</v>
      </c>
      <c r="L17" s="18">
        <v>35</v>
      </c>
      <c r="M17" s="18">
        <v>13</v>
      </c>
      <c r="N17" s="6">
        <f t="shared" si="0"/>
        <v>548</v>
      </c>
    </row>
    <row r="18" spans="1:14" s="7" customFormat="1" x14ac:dyDescent="0.2">
      <c r="A18" s="8" t="s">
        <v>7</v>
      </c>
      <c r="B18" s="18">
        <v>54</v>
      </c>
      <c r="C18" s="18">
        <v>74</v>
      </c>
      <c r="D18" s="18">
        <v>22</v>
      </c>
      <c r="E18" s="18">
        <v>71</v>
      </c>
      <c r="F18" s="18">
        <v>82</v>
      </c>
      <c r="G18" s="18">
        <v>102</v>
      </c>
      <c r="H18" s="18">
        <v>8</v>
      </c>
      <c r="I18" s="18">
        <v>21</v>
      </c>
      <c r="J18" s="18">
        <v>17</v>
      </c>
      <c r="K18" s="18">
        <v>49</v>
      </c>
      <c r="L18" s="18">
        <v>18</v>
      </c>
      <c r="M18" s="18">
        <v>9</v>
      </c>
      <c r="N18" s="6">
        <f t="shared" si="0"/>
        <v>527</v>
      </c>
    </row>
    <row r="19" spans="1:14" s="7" customFormat="1" x14ac:dyDescent="0.2">
      <c r="A19" s="28"/>
      <c r="B19" s="19"/>
      <c r="C19" s="19"/>
      <c r="D19" s="19"/>
      <c r="E19" s="19"/>
      <c r="F19" s="19"/>
      <c r="G19" s="19"/>
      <c r="H19" s="19"/>
      <c r="I19" s="19"/>
      <c r="J19" s="19"/>
      <c r="K19" s="19"/>
      <c r="L19" s="19"/>
      <c r="M19" s="19"/>
      <c r="N19" s="6"/>
    </row>
    <row r="20" spans="1:14" s="7" customFormat="1" x14ac:dyDescent="0.2">
      <c r="A20" s="9" t="s">
        <v>8</v>
      </c>
      <c r="B20" s="19"/>
      <c r="C20" s="19"/>
      <c r="D20" s="19"/>
      <c r="E20" s="19"/>
      <c r="F20" s="19"/>
      <c r="G20" s="19"/>
      <c r="H20" s="19"/>
      <c r="I20" s="19"/>
      <c r="J20" s="19"/>
      <c r="K20" s="19"/>
      <c r="L20" s="19"/>
      <c r="M20" s="19"/>
      <c r="N20" s="6"/>
    </row>
    <row r="21" spans="1:14" s="7" customFormat="1" x14ac:dyDescent="0.2">
      <c r="A21" s="8" t="s">
        <v>9</v>
      </c>
      <c r="B21" s="18">
        <v>91</v>
      </c>
      <c r="C21" s="18">
        <v>100</v>
      </c>
      <c r="D21" s="18">
        <v>126</v>
      </c>
      <c r="E21" s="18">
        <v>130</v>
      </c>
      <c r="F21" s="18">
        <v>141</v>
      </c>
      <c r="G21" s="18">
        <v>160</v>
      </c>
      <c r="H21" s="18">
        <v>124</v>
      </c>
      <c r="I21" s="18">
        <v>132</v>
      </c>
      <c r="J21" s="18">
        <v>79</v>
      </c>
      <c r="K21" s="18">
        <v>115</v>
      </c>
      <c r="L21" s="18">
        <v>91</v>
      </c>
      <c r="M21" s="18">
        <v>20</v>
      </c>
      <c r="N21" s="6">
        <f t="shared" si="0"/>
        <v>1309</v>
      </c>
    </row>
    <row r="22" spans="1:14" s="7" customFormat="1" x14ac:dyDescent="0.2">
      <c r="A22" s="8" t="s">
        <v>10</v>
      </c>
      <c r="B22" s="18">
        <v>0</v>
      </c>
      <c r="C22" s="18">
        <v>0</v>
      </c>
      <c r="D22" s="18">
        <v>0</v>
      </c>
      <c r="E22" s="18">
        <v>0</v>
      </c>
      <c r="F22" s="18">
        <v>0</v>
      </c>
      <c r="G22" s="18">
        <v>0</v>
      </c>
      <c r="H22" s="18">
        <v>0</v>
      </c>
      <c r="I22" s="18">
        <v>0</v>
      </c>
      <c r="J22" s="18">
        <v>0</v>
      </c>
      <c r="K22" s="18">
        <v>0</v>
      </c>
      <c r="L22" s="18">
        <v>0</v>
      </c>
      <c r="M22" s="18">
        <v>0</v>
      </c>
      <c r="N22" s="6">
        <f t="shared" si="0"/>
        <v>0</v>
      </c>
    </row>
    <row r="23" spans="1:14" s="7" customFormat="1" x14ac:dyDescent="0.2">
      <c r="A23" s="8" t="s">
        <v>11</v>
      </c>
      <c r="B23" s="18">
        <v>0</v>
      </c>
      <c r="C23" s="18">
        <v>0</v>
      </c>
      <c r="D23" s="18">
        <v>0</v>
      </c>
      <c r="E23" s="18">
        <v>1</v>
      </c>
      <c r="F23" s="18">
        <v>3</v>
      </c>
      <c r="G23" s="18">
        <v>6</v>
      </c>
      <c r="H23" s="18">
        <v>0</v>
      </c>
      <c r="I23" s="18">
        <v>0</v>
      </c>
      <c r="J23" s="18">
        <v>0</v>
      </c>
      <c r="K23" s="18">
        <v>0</v>
      </c>
      <c r="L23" s="18">
        <v>0</v>
      </c>
      <c r="M23" s="18">
        <v>0</v>
      </c>
      <c r="N23" s="6">
        <f t="shared" si="0"/>
        <v>10</v>
      </c>
    </row>
    <row r="24" spans="1:14" s="7" customFormat="1" ht="22.5" x14ac:dyDescent="0.2">
      <c r="A24" s="8" t="s">
        <v>12</v>
      </c>
      <c r="B24" s="18">
        <v>0</v>
      </c>
      <c r="C24" s="18">
        <v>0</v>
      </c>
      <c r="D24" s="18">
        <v>0</v>
      </c>
      <c r="E24" s="18">
        <v>0</v>
      </c>
      <c r="F24" s="18">
        <v>0</v>
      </c>
      <c r="G24" s="18">
        <v>0</v>
      </c>
      <c r="H24" s="18">
        <v>0</v>
      </c>
      <c r="I24" s="18">
        <v>0</v>
      </c>
      <c r="J24" s="18">
        <v>0</v>
      </c>
      <c r="K24" s="18">
        <v>0</v>
      </c>
      <c r="L24" s="18">
        <v>0</v>
      </c>
      <c r="M24" s="18">
        <v>0</v>
      </c>
      <c r="N24" s="6">
        <f t="shared" si="0"/>
        <v>0</v>
      </c>
    </row>
    <row r="25" spans="1:14" s="7" customFormat="1" x14ac:dyDescent="0.2">
      <c r="A25" s="8" t="s">
        <v>13</v>
      </c>
      <c r="B25" s="18">
        <v>0</v>
      </c>
      <c r="C25" s="18">
        <v>0</v>
      </c>
      <c r="D25" s="18">
        <v>0</v>
      </c>
      <c r="E25" s="18">
        <v>0</v>
      </c>
      <c r="F25" s="18">
        <v>0</v>
      </c>
      <c r="G25" s="18">
        <v>0</v>
      </c>
      <c r="H25" s="18">
        <v>0</v>
      </c>
      <c r="I25" s="18">
        <v>0</v>
      </c>
      <c r="J25" s="18">
        <v>0</v>
      </c>
      <c r="K25" s="18">
        <v>0</v>
      </c>
      <c r="L25" s="18">
        <v>0</v>
      </c>
      <c r="M25" s="18">
        <v>0</v>
      </c>
      <c r="N25" s="6">
        <f t="shared" si="0"/>
        <v>0</v>
      </c>
    </row>
    <row r="26" spans="1:14" s="7" customFormat="1" x14ac:dyDescent="0.2">
      <c r="A26" s="8" t="s">
        <v>14</v>
      </c>
      <c r="B26" s="18">
        <v>7</v>
      </c>
      <c r="C26" s="18">
        <v>19</v>
      </c>
      <c r="D26" s="18">
        <v>8</v>
      </c>
      <c r="E26" s="18">
        <v>7</v>
      </c>
      <c r="F26" s="18">
        <v>7</v>
      </c>
      <c r="G26" s="18">
        <v>10</v>
      </c>
      <c r="H26" s="18">
        <v>3</v>
      </c>
      <c r="I26" s="18">
        <v>5</v>
      </c>
      <c r="J26" s="18">
        <v>10</v>
      </c>
      <c r="K26" s="18">
        <v>1</v>
      </c>
      <c r="L26" s="18">
        <v>20</v>
      </c>
      <c r="M26" s="18">
        <v>2</v>
      </c>
      <c r="N26" s="6">
        <f t="shared" si="0"/>
        <v>99</v>
      </c>
    </row>
    <row r="27" spans="1:14" s="7" customFormat="1" x14ac:dyDescent="0.2">
      <c r="A27" s="8" t="s">
        <v>15</v>
      </c>
      <c r="B27" s="18">
        <v>43</v>
      </c>
      <c r="C27" s="18">
        <v>30</v>
      </c>
      <c r="D27" s="18">
        <v>43</v>
      </c>
      <c r="E27" s="18">
        <v>45</v>
      </c>
      <c r="F27" s="18">
        <v>60</v>
      </c>
      <c r="G27" s="18">
        <v>70</v>
      </c>
      <c r="H27" s="18">
        <v>25</v>
      </c>
      <c r="I27" s="18">
        <v>40</v>
      </c>
      <c r="J27" s="18">
        <v>49</v>
      </c>
      <c r="K27" s="18">
        <v>64</v>
      </c>
      <c r="L27" s="18">
        <v>33</v>
      </c>
      <c r="M27" s="18">
        <v>22</v>
      </c>
      <c r="N27" s="6">
        <f t="shared" si="0"/>
        <v>524</v>
      </c>
    </row>
    <row r="28" spans="1:14" s="7" customFormat="1" x14ac:dyDescent="0.2">
      <c r="A28" s="12" t="s">
        <v>16</v>
      </c>
      <c r="B28" s="18">
        <v>5</v>
      </c>
      <c r="C28" s="18">
        <v>8</v>
      </c>
      <c r="D28" s="18">
        <v>2</v>
      </c>
      <c r="E28" s="18">
        <v>3</v>
      </c>
      <c r="F28" s="18">
        <v>4</v>
      </c>
      <c r="G28" s="18">
        <v>10</v>
      </c>
      <c r="H28" s="18">
        <v>9</v>
      </c>
      <c r="I28" s="18">
        <v>16</v>
      </c>
      <c r="J28" s="18">
        <v>4</v>
      </c>
      <c r="K28" s="18">
        <v>3</v>
      </c>
      <c r="L28" s="18">
        <v>0</v>
      </c>
      <c r="M28" s="18">
        <v>0</v>
      </c>
      <c r="N28" s="6">
        <f t="shared" si="0"/>
        <v>64</v>
      </c>
    </row>
    <row r="29" spans="1:14" s="7" customFormat="1" x14ac:dyDescent="0.2">
      <c r="A29" s="28"/>
      <c r="B29" s="19"/>
      <c r="C29" s="19"/>
      <c r="D29" s="19"/>
      <c r="E29" s="19"/>
      <c r="F29" s="19"/>
      <c r="G29" s="19"/>
      <c r="H29" s="19"/>
      <c r="I29" s="19"/>
      <c r="J29" s="19"/>
      <c r="K29" s="19"/>
      <c r="L29" s="19"/>
      <c r="M29" s="19"/>
      <c r="N29" s="6"/>
    </row>
    <row r="30" spans="1:14" s="7" customFormat="1" x14ac:dyDescent="0.2">
      <c r="A30" s="9" t="s">
        <v>17</v>
      </c>
      <c r="B30" s="19"/>
      <c r="C30" s="19"/>
      <c r="D30" s="19"/>
      <c r="E30" s="19"/>
      <c r="F30" s="19"/>
      <c r="G30" s="19"/>
      <c r="H30" s="19"/>
      <c r="I30" s="19"/>
      <c r="J30" s="19"/>
      <c r="K30" s="19"/>
      <c r="L30" s="19"/>
      <c r="M30" s="19"/>
      <c r="N30" s="6"/>
    </row>
    <row r="31" spans="1:14" s="7" customFormat="1" x14ac:dyDescent="0.2">
      <c r="A31" s="8" t="s">
        <v>18</v>
      </c>
      <c r="B31" s="18">
        <v>1</v>
      </c>
      <c r="C31" s="18">
        <v>3</v>
      </c>
      <c r="D31" s="18">
        <v>2</v>
      </c>
      <c r="E31" s="18">
        <v>1</v>
      </c>
      <c r="F31" s="18">
        <v>2</v>
      </c>
      <c r="G31" s="18">
        <v>3</v>
      </c>
      <c r="H31" s="18">
        <v>0</v>
      </c>
      <c r="I31" s="18">
        <v>1</v>
      </c>
      <c r="J31" s="18">
        <v>4</v>
      </c>
      <c r="K31" s="18">
        <v>3</v>
      </c>
      <c r="L31" s="18">
        <v>1</v>
      </c>
      <c r="M31" s="18">
        <v>0</v>
      </c>
      <c r="N31" s="6">
        <f t="shared" si="0"/>
        <v>21</v>
      </c>
    </row>
    <row r="32" spans="1:14" s="7" customFormat="1" x14ac:dyDescent="0.2">
      <c r="A32" s="8" t="s">
        <v>19</v>
      </c>
      <c r="B32" s="18">
        <v>0</v>
      </c>
      <c r="C32" s="18">
        <v>0</v>
      </c>
      <c r="D32" s="18">
        <v>0</v>
      </c>
      <c r="E32" s="18">
        <v>0</v>
      </c>
      <c r="F32" s="18">
        <v>0</v>
      </c>
      <c r="G32" s="18">
        <v>0</v>
      </c>
      <c r="H32" s="18">
        <v>0</v>
      </c>
      <c r="I32" s="18">
        <v>0</v>
      </c>
      <c r="J32" s="18">
        <v>0</v>
      </c>
      <c r="K32" s="18">
        <v>0</v>
      </c>
      <c r="L32" s="18">
        <v>0</v>
      </c>
      <c r="M32" s="18">
        <v>0</v>
      </c>
      <c r="N32" s="6">
        <f t="shared" si="0"/>
        <v>0</v>
      </c>
    </row>
    <row r="33" spans="1:14" s="7" customFormat="1" x14ac:dyDescent="0.2">
      <c r="A33" s="8" t="s">
        <v>20</v>
      </c>
      <c r="B33" s="18">
        <v>0</v>
      </c>
      <c r="C33" s="18">
        <v>1</v>
      </c>
      <c r="D33" s="18">
        <v>1</v>
      </c>
      <c r="E33" s="18">
        <v>0</v>
      </c>
      <c r="F33" s="18">
        <v>0</v>
      </c>
      <c r="G33" s="18">
        <v>0</v>
      </c>
      <c r="H33" s="18">
        <v>0</v>
      </c>
      <c r="I33" s="18">
        <v>3</v>
      </c>
      <c r="J33" s="18">
        <v>0</v>
      </c>
      <c r="K33" s="18">
        <v>0</v>
      </c>
      <c r="L33" s="18">
        <v>2</v>
      </c>
      <c r="M33" s="18">
        <v>1</v>
      </c>
      <c r="N33" s="6">
        <f t="shared" si="0"/>
        <v>8</v>
      </c>
    </row>
    <row r="34" spans="1:14" s="7" customFormat="1" x14ac:dyDescent="0.2">
      <c r="A34" s="8" t="s">
        <v>21</v>
      </c>
      <c r="B34" s="18">
        <v>0</v>
      </c>
      <c r="C34" s="18">
        <v>0</v>
      </c>
      <c r="D34" s="18">
        <v>0</v>
      </c>
      <c r="E34" s="18">
        <v>0</v>
      </c>
      <c r="F34" s="18">
        <v>0</v>
      </c>
      <c r="G34" s="18">
        <v>0</v>
      </c>
      <c r="H34" s="18">
        <v>1</v>
      </c>
      <c r="I34" s="18">
        <v>0</v>
      </c>
      <c r="J34" s="18">
        <v>1</v>
      </c>
      <c r="K34" s="18">
        <v>0</v>
      </c>
      <c r="L34" s="18">
        <v>0</v>
      </c>
      <c r="M34" s="18">
        <v>0</v>
      </c>
      <c r="N34" s="6">
        <f t="shared" si="0"/>
        <v>2</v>
      </c>
    </row>
    <row r="35" spans="1:14" s="7" customFormat="1" ht="12.75" customHeight="1" x14ac:dyDescent="0.2">
      <c r="A35" s="8" t="s">
        <v>22</v>
      </c>
      <c r="B35" s="18">
        <v>1</v>
      </c>
      <c r="C35" s="18">
        <v>0</v>
      </c>
      <c r="D35" s="18">
        <v>0</v>
      </c>
      <c r="E35" s="18">
        <v>2</v>
      </c>
      <c r="F35" s="18">
        <v>2</v>
      </c>
      <c r="G35" s="18">
        <v>0</v>
      </c>
      <c r="H35" s="18">
        <v>0</v>
      </c>
      <c r="I35" s="18">
        <v>0</v>
      </c>
      <c r="J35" s="18">
        <v>1</v>
      </c>
      <c r="K35" s="18">
        <v>0</v>
      </c>
      <c r="L35" s="18">
        <v>2</v>
      </c>
      <c r="M35" s="18">
        <v>0</v>
      </c>
      <c r="N35" s="6">
        <f t="shared" si="0"/>
        <v>8</v>
      </c>
    </row>
    <row r="36" spans="1:14" s="7" customFormat="1" ht="12.75" customHeight="1" x14ac:dyDescent="0.2">
      <c r="A36" s="8" t="s">
        <v>23</v>
      </c>
      <c r="B36" s="18">
        <v>0</v>
      </c>
      <c r="C36" s="18">
        <v>0</v>
      </c>
      <c r="D36" s="18">
        <v>0</v>
      </c>
      <c r="E36" s="18">
        <v>0</v>
      </c>
      <c r="F36" s="18">
        <v>0</v>
      </c>
      <c r="G36" s="18">
        <v>1</v>
      </c>
      <c r="H36" s="18">
        <v>0</v>
      </c>
      <c r="I36" s="18">
        <v>0</v>
      </c>
      <c r="J36" s="18">
        <v>0</v>
      </c>
      <c r="K36" s="18">
        <v>0</v>
      </c>
      <c r="L36" s="18">
        <v>0</v>
      </c>
      <c r="M36" s="18">
        <v>1</v>
      </c>
      <c r="N36" s="6">
        <f t="shared" si="0"/>
        <v>2</v>
      </c>
    </row>
    <row r="37" spans="1:14" s="7" customFormat="1" ht="12.75" customHeight="1" x14ac:dyDescent="0.2">
      <c r="A37" s="28"/>
      <c r="B37" s="19"/>
      <c r="C37" s="19"/>
      <c r="D37" s="19"/>
      <c r="E37" s="19"/>
      <c r="F37" s="19"/>
      <c r="G37" s="19"/>
      <c r="H37" s="19"/>
      <c r="I37" s="19"/>
      <c r="J37" s="19"/>
      <c r="K37" s="19"/>
      <c r="L37" s="19"/>
      <c r="M37" s="19"/>
      <c r="N37" s="6"/>
    </row>
    <row r="38" spans="1:14" s="7" customFormat="1" ht="12.75" customHeight="1" x14ac:dyDescent="0.2">
      <c r="A38" s="28"/>
      <c r="B38" s="19"/>
      <c r="C38" s="19"/>
      <c r="D38" s="19"/>
      <c r="E38" s="19"/>
      <c r="F38" s="19"/>
      <c r="G38" s="19"/>
      <c r="H38" s="19"/>
      <c r="I38" s="19"/>
      <c r="J38" s="19"/>
      <c r="K38" s="19"/>
      <c r="L38" s="19"/>
      <c r="M38" s="19"/>
      <c r="N38" s="19"/>
    </row>
    <row r="39" spans="1:14" s="7" customFormat="1" ht="12.75" customHeight="1" x14ac:dyDescent="0.2">
      <c r="A39" s="28"/>
      <c r="B39" s="19"/>
      <c r="C39" s="19"/>
      <c r="D39" s="19"/>
      <c r="E39" s="19"/>
      <c r="F39" s="19"/>
      <c r="G39" s="19"/>
      <c r="H39" s="19"/>
      <c r="I39" s="19"/>
      <c r="J39" s="19"/>
      <c r="K39" s="19"/>
      <c r="L39" s="19"/>
      <c r="M39" s="19"/>
      <c r="N39" s="19"/>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S75"/>
  <sheetViews>
    <sheetView topLeftCell="B1" zoomScaleNormal="100"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98</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s="7" customFormat="1" ht="13.5" thickTop="1" x14ac:dyDescent="0.2">
      <c r="A10" s="8" t="s">
        <v>0</v>
      </c>
      <c r="B10" s="18">
        <v>68</v>
      </c>
      <c r="C10" s="18">
        <v>50</v>
      </c>
      <c r="D10" s="18">
        <v>47</v>
      </c>
      <c r="E10" s="18">
        <v>85</v>
      </c>
      <c r="F10" s="18">
        <v>60</v>
      </c>
      <c r="G10" s="18">
        <v>50</v>
      </c>
      <c r="H10" s="18">
        <v>30</v>
      </c>
      <c r="I10" s="18">
        <v>73</v>
      </c>
      <c r="J10" s="18">
        <v>50</v>
      </c>
      <c r="K10" s="18">
        <v>60</v>
      </c>
      <c r="L10" s="18">
        <v>60</v>
      </c>
      <c r="M10" s="18">
        <v>15</v>
      </c>
      <c r="N10" s="6">
        <f>SUM(B10:M10)</f>
        <v>648</v>
      </c>
    </row>
    <row r="11" spans="1:201" s="7" customFormat="1" x14ac:dyDescent="0.2">
      <c r="A11" s="28"/>
      <c r="B11" s="19"/>
      <c r="C11" s="19"/>
      <c r="D11" s="19"/>
      <c r="E11" s="19"/>
      <c r="F11" s="19"/>
      <c r="G11" s="19"/>
      <c r="H11" s="19"/>
      <c r="I11" s="19"/>
      <c r="J11" s="19"/>
      <c r="K11" s="19"/>
      <c r="L11" s="19"/>
      <c r="M11" s="19"/>
      <c r="N11" s="6"/>
    </row>
    <row r="12" spans="1:201" s="7" customFormat="1" x14ac:dyDescent="0.2">
      <c r="A12" s="9" t="s">
        <v>1</v>
      </c>
      <c r="B12" s="19"/>
      <c r="C12" s="19"/>
      <c r="D12" s="19"/>
      <c r="E12" s="19"/>
      <c r="F12" s="19"/>
      <c r="G12" s="19"/>
      <c r="H12" s="19"/>
      <c r="I12" s="19"/>
      <c r="J12" s="19"/>
      <c r="K12" s="19"/>
      <c r="L12" s="19"/>
      <c r="M12" s="19"/>
      <c r="N12" s="6"/>
    </row>
    <row r="13" spans="1:201" s="7" customFormat="1" x14ac:dyDescent="0.2">
      <c r="A13" s="8" t="s">
        <v>2</v>
      </c>
      <c r="B13" s="18">
        <v>70</v>
      </c>
      <c r="C13" s="18">
        <v>62</v>
      </c>
      <c r="D13" s="18">
        <v>45</v>
      </c>
      <c r="E13" s="18">
        <v>100</v>
      </c>
      <c r="F13" s="18">
        <v>78</v>
      </c>
      <c r="G13" s="18">
        <v>53</v>
      </c>
      <c r="H13" s="18">
        <v>45</v>
      </c>
      <c r="I13" s="18">
        <v>90</v>
      </c>
      <c r="J13" s="18">
        <v>80</v>
      </c>
      <c r="K13" s="18">
        <v>93</v>
      </c>
      <c r="L13" s="18">
        <v>82</v>
      </c>
      <c r="M13" s="18">
        <v>11</v>
      </c>
      <c r="N13" s="6">
        <f t="shared" ref="N13:N36" si="0">SUM(B13:M13)</f>
        <v>809</v>
      </c>
    </row>
    <row r="14" spans="1:201" s="7" customFormat="1" x14ac:dyDescent="0.2">
      <c r="A14" s="8" t="s">
        <v>3</v>
      </c>
      <c r="B14" s="18">
        <v>68</v>
      </c>
      <c r="C14" s="18">
        <v>50</v>
      </c>
      <c r="D14" s="18">
        <v>47</v>
      </c>
      <c r="E14" s="18">
        <v>85</v>
      </c>
      <c r="F14" s="18">
        <v>60</v>
      </c>
      <c r="G14" s="18">
        <v>50</v>
      </c>
      <c r="H14" s="18">
        <v>30</v>
      </c>
      <c r="I14" s="18">
        <v>73</v>
      </c>
      <c r="J14" s="18">
        <v>50</v>
      </c>
      <c r="K14" s="18">
        <v>60</v>
      </c>
      <c r="L14" s="18">
        <v>60</v>
      </c>
      <c r="M14" s="18">
        <v>15</v>
      </c>
      <c r="N14" s="6">
        <f t="shared" si="0"/>
        <v>648</v>
      </c>
    </row>
    <row r="15" spans="1:201" s="7" customFormat="1" x14ac:dyDescent="0.2">
      <c r="A15" s="8" t="s">
        <v>4</v>
      </c>
      <c r="B15" s="18">
        <v>9</v>
      </c>
      <c r="C15" s="18">
        <v>16</v>
      </c>
      <c r="D15" s="18">
        <v>11</v>
      </c>
      <c r="E15" s="18">
        <v>20</v>
      </c>
      <c r="F15" s="18">
        <v>21</v>
      </c>
      <c r="G15" s="18">
        <v>7</v>
      </c>
      <c r="H15" s="18">
        <v>4</v>
      </c>
      <c r="I15" s="18">
        <v>5</v>
      </c>
      <c r="J15" s="18">
        <v>7</v>
      </c>
      <c r="K15" s="18">
        <v>7</v>
      </c>
      <c r="L15" s="18">
        <v>10</v>
      </c>
      <c r="M15" s="18">
        <v>1</v>
      </c>
      <c r="N15" s="6">
        <f t="shared" si="0"/>
        <v>118</v>
      </c>
    </row>
    <row r="16" spans="1:201" s="7" customFormat="1" x14ac:dyDescent="0.2">
      <c r="A16" s="8" t="s">
        <v>5</v>
      </c>
      <c r="B16" s="18">
        <v>0</v>
      </c>
      <c r="C16" s="18">
        <v>0</v>
      </c>
      <c r="D16" s="18">
        <v>0</v>
      </c>
      <c r="E16" s="18">
        <v>1</v>
      </c>
      <c r="F16" s="18">
        <v>0</v>
      </c>
      <c r="G16" s="18">
        <v>0</v>
      </c>
      <c r="H16" s="18">
        <v>0</v>
      </c>
      <c r="I16" s="18">
        <v>1</v>
      </c>
      <c r="J16" s="18">
        <v>1</v>
      </c>
      <c r="K16" s="18">
        <v>0</v>
      </c>
      <c r="L16" s="18">
        <v>0</v>
      </c>
      <c r="M16" s="18">
        <v>0</v>
      </c>
      <c r="N16" s="6">
        <f t="shared" si="0"/>
        <v>3</v>
      </c>
    </row>
    <row r="17" spans="1:14" s="7" customFormat="1" x14ac:dyDescent="0.2">
      <c r="A17" s="8" t="s">
        <v>6</v>
      </c>
      <c r="B17" s="18">
        <v>33</v>
      </c>
      <c r="C17" s="18">
        <v>58</v>
      </c>
      <c r="D17" s="18">
        <v>25</v>
      </c>
      <c r="E17" s="18">
        <v>52</v>
      </c>
      <c r="F17" s="18">
        <v>34</v>
      </c>
      <c r="G17" s="18">
        <v>42</v>
      </c>
      <c r="H17" s="18">
        <v>50</v>
      </c>
      <c r="I17" s="18">
        <v>43</v>
      </c>
      <c r="J17" s="18">
        <v>33</v>
      </c>
      <c r="K17" s="18">
        <v>42</v>
      </c>
      <c r="L17" s="18">
        <v>58</v>
      </c>
      <c r="M17" s="18">
        <v>14</v>
      </c>
      <c r="N17" s="6">
        <f t="shared" si="0"/>
        <v>484</v>
      </c>
    </row>
    <row r="18" spans="1:14" s="7" customFormat="1" x14ac:dyDescent="0.2">
      <c r="A18" s="8" t="s">
        <v>7</v>
      </c>
      <c r="B18" s="18">
        <v>7</v>
      </c>
      <c r="C18" s="18">
        <v>10</v>
      </c>
      <c r="D18" s="18">
        <v>13</v>
      </c>
      <c r="E18" s="18">
        <v>21</v>
      </c>
      <c r="F18" s="18">
        <v>32</v>
      </c>
      <c r="G18" s="18">
        <v>17</v>
      </c>
      <c r="H18" s="18">
        <v>6</v>
      </c>
      <c r="I18" s="18">
        <v>75</v>
      </c>
      <c r="J18" s="18">
        <v>39</v>
      </c>
      <c r="K18" s="18">
        <v>33</v>
      </c>
      <c r="L18" s="18">
        <v>13</v>
      </c>
      <c r="M18" s="18">
        <v>12</v>
      </c>
      <c r="N18" s="6">
        <f t="shared" si="0"/>
        <v>278</v>
      </c>
    </row>
    <row r="19" spans="1:14" s="7" customFormat="1" x14ac:dyDescent="0.2">
      <c r="A19" s="28"/>
      <c r="B19" s="19"/>
      <c r="C19" s="19"/>
      <c r="D19" s="19"/>
      <c r="E19" s="19"/>
      <c r="F19" s="19"/>
      <c r="G19" s="19"/>
      <c r="H19" s="19"/>
      <c r="I19" s="19"/>
      <c r="J19" s="19"/>
      <c r="K19" s="19"/>
      <c r="L19" s="19"/>
      <c r="M19" s="19"/>
      <c r="N19" s="6"/>
    </row>
    <row r="20" spans="1:14" s="7" customFormat="1" x14ac:dyDescent="0.2">
      <c r="A20" s="9" t="s">
        <v>8</v>
      </c>
      <c r="B20" s="19"/>
      <c r="C20" s="19"/>
      <c r="D20" s="19"/>
      <c r="E20" s="19"/>
      <c r="F20" s="19"/>
      <c r="G20" s="19"/>
      <c r="H20" s="19"/>
      <c r="I20" s="19"/>
      <c r="J20" s="19"/>
      <c r="K20" s="19"/>
      <c r="L20" s="19"/>
      <c r="M20" s="19"/>
      <c r="N20" s="6"/>
    </row>
    <row r="21" spans="1:14" s="7" customFormat="1" x14ac:dyDescent="0.2">
      <c r="A21" s="8" t="s">
        <v>9</v>
      </c>
      <c r="B21" s="18">
        <v>83</v>
      </c>
      <c r="C21" s="18">
        <v>83</v>
      </c>
      <c r="D21" s="18">
        <v>66</v>
      </c>
      <c r="E21" s="18">
        <v>132</v>
      </c>
      <c r="F21" s="18">
        <v>92</v>
      </c>
      <c r="G21" s="18">
        <v>90</v>
      </c>
      <c r="H21" s="18">
        <v>33</v>
      </c>
      <c r="I21" s="18">
        <v>101</v>
      </c>
      <c r="J21" s="18">
        <v>100</v>
      </c>
      <c r="K21" s="18">
        <v>70</v>
      </c>
      <c r="L21" s="18">
        <v>103</v>
      </c>
      <c r="M21" s="18">
        <v>45</v>
      </c>
      <c r="N21" s="6">
        <f t="shared" si="0"/>
        <v>998</v>
      </c>
    </row>
    <row r="22" spans="1:14" s="7" customFormat="1" x14ac:dyDescent="0.2">
      <c r="A22" s="8" t="s">
        <v>10</v>
      </c>
      <c r="B22" s="18">
        <v>0</v>
      </c>
      <c r="C22" s="18">
        <v>0</v>
      </c>
      <c r="D22" s="18">
        <v>0</v>
      </c>
      <c r="E22" s="18">
        <v>0</v>
      </c>
      <c r="F22" s="18">
        <v>0</v>
      </c>
      <c r="G22" s="18">
        <v>0</v>
      </c>
      <c r="H22" s="18">
        <v>0</v>
      </c>
      <c r="I22" s="18">
        <v>0</v>
      </c>
      <c r="J22" s="18">
        <v>0</v>
      </c>
      <c r="K22" s="18">
        <v>0</v>
      </c>
      <c r="L22" s="18">
        <v>0</v>
      </c>
      <c r="M22" s="18">
        <v>0</v>
      </c>
      <c r="N22" s="6">
        <f t="shared" si="0"/>
        <v>0</v>
      </c>
    </row>
    <row r="23" spans="1:14" s="7" customFormat="1" x14ac:dyDescent="0.2">
      <c r="A23" s="8" t="s">
        <v>11</v>
      </c>
      <c r="B23" s="18">
        <v>0</v>
      </c>
      <c r="C23" s="18">
        <v>0</v>
      </c>
      <c r="D23" s="18">
        <v>0</v>
      </c>
      <c r="E23" s="18">
        <v>0</v>
      </c>
      <c r="F23" s="18">
        <v>0</v>
      </c>
      <c r="G23" s="18">
        <v>0</v>
      </c>
      <c r="H23" s="18">
        <v>0</v>
      </c>
      <c r="I23" s="18">
        <v>0</v>
      </c>
      <c r="J23" s="18">
        <v>0</v>
      </c>
      <c r="K23" s="18">
        <v>0</v>
      </c>
      <c r="L23" s="18">
        <v>0</v>
      </c>
      <c r="M23" s="18">
        <v>0</v>
      </c>
      <c r="N23" s="6">
        <f t="shared" si="0"/>
        <v>0</v>
      </c>
    </row>
    <row r="24" spans="1:14" s="7" customFormat="1" ht="22.5" x14ac:dyDescent="0.2">
      <c r="A24" s="8" t="s">
        <v>12</v>
      </c>
      <c r="B24" s="18">
        <v>0</v>
      </c>
      <c r="C24" s="18">
        <v>0</v>
      </c>
      <c r="D24" s="18">
        <v>0</v>
      </c>
      <c r="E24" s="18">
        <v>0</v>
      </c>
      <c r="F24" s="18">
        <v>0</v>
      </c>
      <c r="G24" s="18">
        <v>0</v>
      </c>
      <c r="H24" s="18">
        <v>0</v>
      </c>
      <c r="I24" s="18">
        <v>0</v>
      </c>
      <c r="J24" s="18">
        <v>0</v>
      </c>
      <c r="K24" s="18">
        <v>0</v>
      </c>
      <c r="L24" s="18">
        <v>0</v>
      </c>
      <c r="M24" s="18">
        <v>0</v>
      </c>
      <c r="N24" s="6">
        <f t="shared" si="0"/>
        <v>0</v>
      </c>
    </row>
    <row r="25" spans="1:14" s="7" customFormat="1" x14ac:dyDescent="0.2">
      <c r="A25" s="8" t="s">
        <v>13</v>
      </c>
      <c r="B25" s="18">
        <v>0</v>
      </c>
      <c r="C25" s="18">
        <v>0</v>
      </c>
      <c r="D25" s="18">
        <v>0</v>
      </c>
      <c r="E25" s="18">
        <v>0</v>
      </c>
      <c r="F25" s="18">
        <v>0</v>
      </c>
      <c r="G25" s="18">
        <v>0</v>
      </c>
      <c r="H25" s="18">
        <v>0</v>
      </c>
      <c r="I25" s="18">
        <v>0</v>
      </c>
      <c r="J25" s="18">
        <v>0</v>
      </c>
      <c r="K25" s="18">
        <v>0</v>
      </c>
      <c r="L25" s="18">
        <v>0</v>
      </c>
      <c r="M25" s="18">
        <v>0</v>
      </c>
      <c r="N25" s="6">
        <f t="shared" si="0"/>
        <v>0</v>
      </c>
    </row>
    <row r="26" spans="1:14" s="7" customFormat="1" x14ac:dyDescent="0.2">
      <c r="A26" s="8" t="s">
        <v>14</v>
      </c>
      <c r="B26" s="18">
        <v>8</v>
      </c>
      <c r="C26" s="18">
        <v>6</v>
      </c>
      <c r="D26" s="18">
        <v>6</v>
      </c>
      <c r="E26" s="18">
        <v>10</v>
      </c>
      <c r="F26" s="18">
        <v>9</v>
      </c>
      <c r="G26" s="18">
        <v>14</v>
      </c>
      <c r="H26" s="18">
        <v>1</v>
      </c>
      <c r="I26" s="18">
        <v>6</v>
      </c>
      <c r="J26" s="18">
        <v>10</v>
      </c>
      <c r="K26" s="18">
        <v>18</v>
      </c>
      <c r="L26" s="18">
        <v>19</v>
      </c>
      <c r="M26" s="18">
        <v>9</v>
      </c>
      <c r="N26" s="6">
        <f t="shared" si="0"/>
        <v>116</v>
      </c>
    </row>
    <row r="27" spans="1:14" s="7" customFormat="1" x14ac:dyDescent="0.2">
      <c r="A27" s="8" t="s">
        <v>15</v>
      </c>
      <c r="B27" s="18">
        <v>39</v>
      </c>
      <c r="C27" s="18">
        <v>27</v>
      </c>
      <c r="D27" s="18">
        <v>28</v>
      </c>
      <c r="E27" s="18">
        <v>63</v>
      </c>
      <c r="F27" s="18">
        <v>48</v>
      </c>
      <c r="G27" s="18">
        <v>28</v>
      </c>
      <c r="H27" s="18">
        <v>17</v>
      </c>
      <c r="I27" s="18">
        <v>44</v>
      </c>
      <c r="J27" s="18">
        <v>32</v>
      </c>
      <c r="K27" s="18">
        <v>38</v>
      </c>
      <c r="L27" s="18">
        <v>42</v>
      </c>
      <c r="M27" s="18">
        <v>12</v>
      </c>
      <c r="N27" s="6">
        <f t="shared" si="0"/>
        <v>418</v>
      </c>
    </row>
    <row r="28" spans="1:14" s="7" customFormat="1" x14ac:dyDescent="0.2">
      <c r="A28" s="12" t="s">
        <v>16</v>
      </c>
      <c r="B28" s="18">
        <v>6</v>
      </c>
      <c r="C28" s="18">
        <v>0</v>
      </c>
      <c r="D28" s="18">
        <v>2</v>
      </c>
      <c r="E28" s="18">
        <v>11</v>
      </c>
      <c r="F28" s="18">
        <v>0</v>
      </c>
      <c r="G28" s="18">
        <v>0</v>
      </c>
      <c r="H28" s="18">
        <v>0</v>
      </c>
      <c r="I28" s="18">
        <v>13</v>
      </c>
      <c r="J28" s="18">
        <v>4</v>
      </c>
      <c r="K28" s="18">
        <v>2</v>
      </c>
      <c r="L28" s="18">
        <v>16</v>
      </c>
      <c r="M28" s="18">
        <v>0</v>
      </c>
      <c r="N28" s="6">
        <f t="shared" si="0"/>
        <v>54</v>
      </c>
    </row>
    <row r="29" spans="1:14" s="7" customFormat="1" x14ac:dyDescent="0.2">
      <c r="A29" s="28"/>
      <c r="B29" s="19"/>
      <c r="C29" s="19"/>
      <c r="D29" s="19"/>
      <c r="E29" s="19"/>
      <c r="F29" s="19"/>
      <c r="G29" s="19"/>
      <c r="H29" s="19"/>
      <c r="I29" s="19"/>
      <c r="J29" s="19"/>
      <c r="K29" s="19"/>
      <c r="L29" s="19"/>
      <c r="M29" s="19"/>
      <c r="N29" s="6"/>
    </row>
    <row r="30" spans="1:14" s="7" customFormat="1" x14ac:dyDescent="0.2">
      <c r="A30" s="9" t="s">
        <v>17</v>
      </c>
      <c r="B30" s="19"/>
      <c r="C30" s="19"/>
      <c r="D30" s="19"/>
      <c r="E30" s="19"/>
      <c r="F30" s="19"/>
      <c r="G30" s="19"/>
      <c r="H30" s="19"/>
      <c r="I30" s="19"/>
      <c r="J30" s="19"/>
      <c r="K30" s="19"/>
      <c r="L30" s="19"/>
      <c r="M30" s="19"/>
      <c r="N30" s="6"/>
    </row>
    <row r="31" spans="1:14" s="7" customFormat="1" x14ac:dyDescent="0.2">
      <c r="A31" s="8" t="s">
        <v>18</v>
      </c>
      <c r="B31" s="18">
        <v>2</v>
      </c>
      <c r="C31" s="18">
        <v>1</v>
      </c>
      <c r="D31" s="18">
        <v>0</v>
      </c>
      <c r="E31" s="18">
        <v>5</v>
      </c>
      <c r="F31" s="18">
        <v>1</v>
      </c>
      <c r="G31" s="18">
        <v>0</v>
      </c>
      <c r="H31" s="18">
        <v>0</v>
      </c>
      <c r="I31" s="18">
        <v>0</v>
      </c>
      <c r="J31" s="18">
        <v>1</v>
      </c>
      <c r="K31" s="18">
        <v>3</v>
      </c>
      <c r="L31" s="18">
        <v>2</v>
      </c>
      <c r="M31" s="18">
        <v>1</v>
      </c>
      <c r="N31" s="6">
        <f t="shared" si="0"/>
        <v>16</v>
      </c>
    </row>
    <row r="32" spans="1:14" s="7" customFormat="1" x14ac:dyDescent="0.2">
      <c r="A32" s="8" t="s">
        <v>19</v>
      </c>
      <c r="B32" s="18">
        <v>0</v>
      </c>
      <c r="C32" s="18">
        <v>0</v>
      </c>
      <c r="D32" s="18">
        <v>0</v>
      </c>
      <c r="E32" s="18">
        <v>0</v>
      </c>
      <c r="F32" s="18">
        <v>0</v>
      </c>
      <c r="G32" s="18">
        <v>0</v>
      </c>
      <c r="H32" s="18">
        <v>0</v>
      </c>
      <c r="I32" s="18">
        <v>0</v>
      </c>
      <c r="J32" s="18">
        <v>0</v>
      </c>
      <c r="K32" s="18">
        <v>0</v>
      </c>
      <c r="L32" s="18">
        <v>0</v>
      </c>
      <c r="M32" s="18">
        <v>0</v>
      </c>
      <c r="N32" s="6">
        <f t="shared" si="0"/>
        <v>0</v>
      </c>
    </row>
    <row r="33" spans="1:14" s="7" customFormat="1" x14ac:dyDescent="0.2">
      <c r="A33" s="8" t="s">
        <v>20</v>
      </c>
      <c r="B33" s="18">
        <v>1</v>
      </c>
      <c r="C33" s="18">
        <v>1</v>
      </c>
      <c r="D33" s="18">
        <v>0</v>
      </c>
      <c r="E33" s="18">
        <v>1</v>
      </c>
      <c r="F33" s="18">
        <v>0</v>
      </c>
      <c r="G33" s="18">
        <v>2</v>
      </c>
      <c r="H33" s="18">
        <v>0</v>
      </c>
      <c r="I33" s="18">
        <v>0</v>
      </c>
      <c r="J33" s="18">
        <v>0</v>
      </c>
      <c r="K33" s="18">
        <v>0</v>
      </c>
      <c r="L33" s="18">
        <v>0</v>
      </c>
      <c r="M33" s="18">
        <v>0</v>
      </c>
      <c r="N33" s="6">
        <f t="shared" si="0"/>
        <v>5</v>
      </c>
    </row>
    <row r="34" spans="1:14" s="7" customFormat="1" x14ac:dyDescent="0.2">
      <c r="A34" s="8" t="s">
        <v>21</v>
      </c>
      <c r="B34" s="18">
        <v>0</v>
      </c>
      <c r="C34" s="18">
        <v>0</v>
      </c>
      <c r="D34" s="18">
        <v>0</v>
      </c>
      <c r="E34" s="18">
        <v>2</v>
      </c>
      <c r="F34" s="18">
        <v>0</v>
      </c>
      <c r="G34" s="18">
        <v>1</v>
      </c>
      <c r="H34" s="18">
        <v>0</v>
      </c>
      <c r="I34" s="18">
        <v>0</v>
      </c>
      <c r="J34" s="18">
        <v>0</v>
      </c>
      <c r="K34" s="18">
        <v>0</v>
      </c>
      <c r="L34" s="18">
        <v>1</v>
      </c>
      <c r="M34" s="18">
        <v>2</v>
      </c>
      <c r="N34" s="6">
        <f t="shared" si="0"/>
        <v>6</v>
      </c>
    </row>
    <row r="35" spans="1:14" s="7" customFormat="1" ht="12.75" customHeight="1" x14ac:dyDescent="0.2">
      <c r="A35" s="8" t="s">
        <v>22</v>
      </c>
      <c r="B35" s="18">
        <v>0</v>
      </c>
      <c r="C35" s="18">
        <v>0</v>
      </c>
      <c r="D35" s="18">
        <v>0</v>
      </c>
      <c r="E35" s="18">
        <v>0</v>
      </c>
      <c r="F35" s="18">
        <v>0</v>
      </c>
      <c r="G35" s="18">
        <v>1</v>
      </c>
      <c r="H35" s="18">
        <v>1</v>
      </c>
      <c r="I35" s="18">
        <v>0</v>
      </c>
      <c r="J35" s="18">
        <v>0</v>
      </c>
      <c r="K35" s="18">
        <v>0</v>
      </c>
      <c r="L35" s="18">
        <v>0</v>
      </c>
      <c r="M35" s="18">
        <v>0</v>
      </c>
      <c r="N35" s="6">
        <f t="shared" si="0"/>
        <v>2</v>
      </c>
    </row>
    <row r="36" spans="1:14" s="7" customFormat="1" ht="12.75" customHeight="1" x14ac:dyDescent="0.2">
      <c r="A36" s="8" t="s">
        <v>23</v>
      </c>
      <c r="B36" s="18">
        <v>0</v>
      </c>
      <c r="C36" s="18">
        <v>0</v>
      </c>
      <c r="D36" s="18">
        <v>0</v>
      </c>
      <c r="E36" s="18">
        <v>0</v>
      </c>
      <c r="F36" s="18">
        <v>0</v>
      </c>
      <c r="G36" s="18">
        <v>1</v>
      </c>
      <c r="H36" s="18">
        <v>0</v>
      </c>
      <c r="I36" s="18">
        <v>0</v>
      </c>
      <c r="J36" s="18">
        <v>0</v>
      </c>
      <c r="K36" s="18">
        <v>0</v>
      </c>
      <c r="L36" s="18">
        <v>0</v>
      </c>
      <c r="M36" s="18">
        <v>1</v>
      </c>
      <c r="N36" s="6">
        <f t="shared" si="0"/>
        <v>2</v>
      </c>
    </row>
    <row r="37" spans="1:14" s="7" customFormat="1" ht="12.75" customHeight="1" x14ac:dyDescent="0.2">
      <c r="A37" s="28"/>
      <c r="B37" s="19"/>
      <c r="C37" s="19"/>
      <c r="D37" s="19"/>
      <c r="E37" s="19"/>
      <c r="F37" s="19"/>
      <c r="G37" s="19"/>
      <c r="H37" s="19"/>
      <c r="I37" s="19"/>
      <c r="J37" s="19"/>
      <c r="K37" s="19"/>
      <c r="L37" s="19"/>
      <c r="M37" s="19"/>
      <c r="N37" s="6"/>
    </row>
    <row r="38" spans="1:14" s="7" customFormat="1" ht="12.75" customHeight="1" x14ac:dyDescent="0.2">
      <c r="A38" s="28"/>
      <c r="B38" s="19"/>
      <c r="C38" s="19"/>
      <c r="D38" s="19"/>
      <c r="E38" s="19"/>
      <c r="F38" s="19"/>
      <c r="G38" s="19"/>
      <c r="H38" s="19"/>
      <c r="I38" s="19"/>
      <c r="J38" s="19"/>
      <c r="K38" s="19"/>
      <c r="L38" s="19"/>
      <c r="M38" s="19"/>
      <c r="N38" s="6"/>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GS75"/>
  <sheetViews>
    <sheetView topLeftCell="B1" zoomScaleNormal="100"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99</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s="7" customFormat="1" ht="13.5" thickTop="1" x14ac:dyDescent="0.2">
      <c r="A10" s="8" t="s">
        <v>0</v>
      </c>
      <c r="B10" s="18">
        <v>54</v>
      </c>
      <c r="C10" s="18">
        <v>61</v>
      </c>
      <c r="D10" s="18">
        <v>37</v>
      </c>
      <c r="E10" s="18">
        <v>43</v>
      </c>
      <c r="F10" s="18">
        <v>49</v>
      </c>
      <c r="G10" s="18">
        <v>54</v>
      </c>
      <c r="H10" s="18">
        <v>30</v>
      </c>
      <c r="I10" s="18">
        <v>65</v>
      </c>
      <c r="J10" s="18">
        <v>41</v>
      </c>
      <c r="K10" s="18">
        <v>35</v>
      </c>
      <c r="L10" s="18">
        <v>23</v>
      </c>
      <c r="M10" s="18">
        <v>19</v>
      </c>
      <c r="N10" s="6">
        <f>SUM(B10:M10)</f>
        <v>511</v>
      </c>
    </row>
    <row r="11" spans="1:201" s="7" customFormat="1" x14ac:dyDescent="0.2">
      <c r="A11" s="28"/>
      <c r="B11" s="19"/>
      <c r="C11" s="19"/>
      <c r="D11" s="19"/>
      <c r="E11" s="19"/>
      <c r="F11" s="19"/>
      <c r="G11" s="19"/>
      <c r="H11" s="19"/>
      <c r="I11" s="19"/>
      <c r="J11" s="19"/>
      <c r="K11" s="19"/>
      <c r="L11" s="19"/>
      <c r="M11" s="19"/>
      <c r="N11" s="6"/>
    </row>
    <row r="12" spans="1:201" s="7" customFormat="1" x14ac:dyDescent="0.2">
      <c r="A12" s="9" t="s">
        <v>1</v>
      </c>
      <c r="B12" s="19"/>
      <c r="C12" s="19"/>
      <c r="D12" s="19"/>
      <c r="E12" s="19"/>
      <c r="F12" s="19"/>
      <c r="G12" s="19"/>
      <c r="H12" s="19"/>
      <c r="I12" s="19"/>
      <c r="J12" s="19"/>
      <c r="K12" s="19"/>
      <c r="L12" s="19"/>
      <c r="M12" s="19"/>
      <c r="N12" s="6"/>
    </row>
    <row r="13" spans="1:201" s="7" customFormat="1" x14ac:dyDescent="0.2">
      <c r="A13" s="8" t="s">
        <v>2</v>
      </c>
      <c r="B13" s="18">
        <v>99</v>
      </c>
      <c r="C13" s="18">
        <v>87</v>
      </c>
      <c r="D13" s="18">
        <v>107</v>
      </c>
      <c r="E13" s="18">
        <v>133</v>
      </c>
      <c r="F13" s="18">
        <v>123</v>
      </c>
      <c r="G13" s="18">
        <v>123</v>
      </c>
      <c r="H13" s="18">
        <v>40</v>
      </c>
      <c r="I13" s="18">
        <v>129</v>
      </c>
      <c r="J13" s="18">
        <v>37</v>
      </c>
      <c r="K13" s="18">
        <v>117</v>
      </c>
      <c r="L13" s="18">
        <v>73</v>
      </c>
      <c r="M13" s="18">
        <v>24</v>
      </c>
      <c r="N13" s="6">
        <f t="shared" ref="N13:N36" si="0">SUM(B13:M13)</f>
        <v>1092</v>
      </c>
    </row>
    <row r="14" spans="1:201" s="7" customFormat="1" x14ac:dyDescent="0.2">
      <c r="A14" s="8" t="s">
        <v>3</v>
      </c>
      <c r="B14" s="18">
        <v>29</v>
      </c>
      <c r="C14" s="18">
        <v>35</v>
      </c>
      <c r="D14" s="18">
        <v>23</v>
      </c>
      <c r="E14" s="18">
        <v>20</v>
      </c>
      <c r="F14" s="18">
        <v>14</v>
      </c>
      <c r="G14" s="18">
        <v>37</v>
      </c>
      <c r="H14" s="18">
        <v>13</v>
      </c>
      <c r="I14" s="18">
        <v>49</v>
      </c>
      <c r="J14" s="18">
        <v>15</v>
      </c>
      <c r="K14" s="18">
        <v>22</v>
      </c>
      <c r="L14" s="18">
        <v>4</v>
      </c>
      <c r="M14" s="18">
        <v>19</v>
      </c>
      <c r="N14" s="6">
        <f t="shared" si="0"/>
        <v>280</v>
      </c>
    </row>
    <row r="15" spans="1:201" s="7" customFormat="1" x14ac:dyDescent="0.2">
      <c r="A15" s="8" t="s">
        <v>4</v>
      </c>
      <c r="B15" s="18">
        <v>72</v>
      </c>
      <c r="C15" s="18">
        <v>6</v>
      </c>
      <c r="D15" s="18">
        <v>5</v>
      </c>
      <c r="E15" s="18">
        <v>8</v>
      </c>
      <c r="F15" s="18">
        <v>11</v>
      </c>
      <c r="G15" s="18">
        <v>12</v>
      </c>
      <c r="H15" s="18">
        <v>4</v>
      </c>
      <c r="I15" s="18">
        <v>6</v>
      </c>
      <c r="J15" s="18">
        <v>3</v>
      </c>
      <c r="K15" s="18">
        <v>4</v>
      </c>
      <c r="L15" s="18">
        <v>5</v>
      </c>
      <c r="M15" s="18">
        <v>8</v>
      </c>
      <c r="N15" s="6">
        <f t="shared" si="0"/>
        <v>144</v>
      </c>
    </row>
    <row r="16" spans="1:201" s="7" customFormat="1" x14ac:dyDescent="0.2">
      <c r="A16" s="8" t="s">
        <v>5</v>
      </c>
      <c r="B16" s="18">
        <v>2</v>
      </c>
      <c r="C16" s="18">
        <v>0</v>
      </c>
      <c r="D16" s="18">
        <v>1</v>
      </c>
      <c r="E16" s="18">
        <v>1</v>
      </c>
      <c r="F16" s="18">
        <v>1</v>
      </c>
      <c r="G16" s="18">
        <v>0</v>
      </c>
      <c r="H16" s="18">
        <v>0</v>
      </c>
      <c r="I16" s="18">
        <v>2</v>
      </c>
      <c r="J16" s="18">
        <v>0</v>
      </c>
      <c r="K16" s="18">
        <v>0</v>
      </c>
      <c r="L16" s="18">
        <v>1</v>
      </c>
      <c r="M16" s="18">
        <v>0</v>
      </c>
      <c r="N16" s="6">
        <f t="shared" si="0"/>
        <v>8</v>
      </c>
    </row>
    <row r="17" spans="1:14" s="7" customFormat="1" x14ac:dyDescent="0.2">
      <c r="A17" s="8" t="s">
        <v>6</v>
      </c>
      <c r="B17" s="18">
        <v>50</v>
      </c>
      <c r="C17" s="18">
        <v>75</v>
      </c>
      <c r="D17" s="18">
        <v>57</v>
      </c>
      <c r="E17" s="18">
        <v>63</v>
      </c>
      <c r="F17" s="18">
        <v>43</v>
      </c>
      <c r="G17" s="18">
        <v>45</v>
      </c>
      <c r="H17" s="18">
        <v>26</v>
      </c>
      <c r="I17" s="18">
        <v>71</v>
      </c>
      <c r="J17" s="18">
        <v>44</v>
      </c>
      <c r="K17" s="18">
        <v>86</v>
      </c>
      <c r="L17" s="18">
        <v>24</v>
      </c>
      <c r="M17" s="18">
        <v>32</v>
      </c>
      <c r="N17" s="6">
        <f t="shared" si="0"/>
        <v>616</v>
      </c>
    </row>
    <row r="18" spans="1:14" s="7" customFormat="1" x14ac:dyDescent="0.2">
      <c r="A18" s="8" t="s">
        <v>7</v>
      </c>
      <c r="B18" s="18">
        <v>58</v>
      </c>
      <c r="C18" s="18">
        <v>41</v>
      </c>
      <c r="D18" s="18">
        <v>73</v>
      </c>
      <c r="E18" s="18">
        <v>81</v>
      </c>
      <c r="F18" s="18">
        <v>94</v>
      </c>
      <c r="G18" s="18">
        <v>103</v>
      </c>
      <c r="H18" s="18">
        <v>27</v>
      </c>
      <c r="I18" s="18">
        <v>97</v>
      </c>
      <c r="J18" s="18">
        <v>73</v>
      </c>
      <c r="K18" s="18">
        <v>53</v>
      </c>
      <c r="L18" s="18">
        <v>53</v>
      </c>
      <c r="M18" s="18">
        <v>3</v>
      </c>
      <c r="N18" s="6">
        <f t="shared" si="0"/>
        <v>756</v>
      </c>
    </row>
    <row r="19" spans="1:14" s="7" customFormat="1" x14ac:dyDescent="0.2">
      <c r="A19" s="28"/>
      <c r="B19" s="19"/>
      <c r="C19" s="19"/>
      <c r="D19" s="19"/>
      <c r="E19" s="19"/>
      <c r="F19" s="19"/>
      <c r="G19" s="19"/>
      <c r="H19" s="19"/>
      <c r="I19" s="19"/>
      <c r="J19" s="19"/>
      <c r="K19" s="19"/>
      <c r="L19" s="19"/>
      <c r="M19" s="19"/>
      <c r="N19" s="6"/>
    </row>
    <row r="20" spans="1:14" s="7" customFormat="1" x14ac:dyDescent="0.2">
      <c r="A20" s="9" t="s">
        <v>8</v>
      </c>
      <c r="B20" s="19"/>
      <c r="C20" s="19"/>
      <c r="D20" s="19"/>
      <c r="E20" s="19"/>
      <c r="F20" s="19"/>
      <c r="G20" s="19"/>
      <c r="H20" s="19"/>
      <c r="I20" s="19"/>
      <c r="J20" s="19"/>
      <c r="K20" s="19"/>
      <c r="L20" s="19"/>
      <c r="M20" s="19"/>
      <c r="N20" s="6"/>
    </row>
    <row r="21" spans="1:14" s="7" customFormat="1" x14ac:dyDescent="0.2">
      <c r="A21" s="8" t="s">
        <v>9</v>
      </c>
      <c r="B21" s="18">
        <v>160</v>
      </c>
      <c r="C21" s="18">
        <v>97</v>
      </c>
      <c r="D21" s="18">
        <v>127</v>
      </c>
      <c r="E21" s="18">
        <v>110</v>
      </c>
      <c r="F21" s="18">
        <v>112</v>
      </c>
      <c r="G21" s="18">
        <v>96</v>
      </c>
      <c r="H21" s="18">
        <v>33</v>
      </c>
      <c r="I21" s="18">
        <v>88</v>
      </c>
      <c r="J21" s="18">
        <v>80</v>
      </c>
      <c r="K21" s="18">
        <v>122</v>
      </c>
      <c r="L21" s="18">
        <v>79</v>
      </c>
      <c r="M21" s="18">
        <v>40</v>
      </c>
      <c r="N21" s="6">
        <f t="shared" si="0"/>
        <v>1144</v>
      </c>
    </row>
    <row r="22" spans="1:14" s="7" customFormat="1" x14ac:dyDescent="0.2">
      <c r="A22" s="8" t="s">
        <v>10</v>
      </c>
      <c r="B22" s="18">
        <v>0</v>
      </c>
      <c r="C22" s="18">
        <v>0</v>
      </c>
      <c r="D22" s="18">
        <v>0</v>
      </c>
      <c r="E22" s="18">
        <v>0</v>
      </c>
      <c r="F22" s="18">
        <v>0</v>
      </c>
      <c r="G22" s="18">
        <v>0</v>
      </c>
      <c r="H22" s="18">
        <v>0</v>
      </c>
      <c r="I22" s="18">
        <v>0</v>
      </c>
      <c r="J22" s="18">
        <v>0</v>
      </c>
      <c r="K22" s="18">
        <v>0</v>
      </c>
      <c r="L22" s="18">
        <v>0</v>
      </c>
      <c r="M22" s="18">
        <v>0</v>
      </c>
      <c r="N22" s="6">
        <f t="shared" si="0"/>
        <v>0</v>
      </c>
    </row>
    <row r="23" spans="1:14" s="7" customFormat="1" x14ac:dyDescent="0.2">
      <c r="A23" s="8" t="s">
        <v>11</v>
      </c>
      <c r="B23" s="18">
        <v>0</v>
      </c>
      <c r="C23" s="18">
        <v>0</v>
      </c>
      <c r="D23" s="18">
        <v>0</v>
      </c>
      <c r="E23" s="18">
        <v>0</v>
      </c>
      <c r="F23" s="18">
        <v>0</v>
      </c>
      <c r="G23" s="18">
        <v>0</v>
      </c>
      <c r="H23" s="18">
        <v>0</v>
      </c>
      <c r="I23" s="18">
        <v>0</v>
      </c>
      <c r="J23" s="18">
        <v>0</v>
      </c>
      <c r="K23" s="18">
        <v>0</v>
      </c>
      <c r="L23" s="18">
        <v>0</v>
      </c>
      <c r="M23" s="18">
        <v>0</v>
      </c>
      <c r="N23" s="6">
        <f t="shared" si="0"/>
        <v>0</v>
      </c>
    </row>
    <row r="24" spans="1:14" s="7" customFormat="1" ht="22.5" x14ac:dyDescent="0.2">
      <c r="A24" s="8" t="s">
        <v>12</v>
      </c>
      <c r="B24" s="18">
        <v>0</v>
      </c>
      <c r="C24" s="18">
        <v>0</v>
      </c>
      <c r="D24" s="18">
        <v>0</v>
      </c>
      <c r="E24" s="18">
        <v>0</v>
      </c>
      <c r="F24" s="18">
        <v>0</v>
      </c>
      <c r="G24" s="18">
        <v>0</v>
      </c>
      <c r="H24" s="18">
        <v>0</v>
      </c>
      <c r="I24" s="18">
        <v>0</v>
      </c>
      <c r="J24" s="18">
        <v>0</v>
      </c>
      <c r="K24" s="18">
        <v>0</v>
      </c>
      <c r="L24" s="18">
        <v>0</v>
      </c>
      <c r="M24" s="18">
        <v>0</v>
      </c>
      <c r="N24" s="6">
        <f t="shared" si="0"/>
        <v>0</v>
      </c>
    </row>
    <row r="25" spans="1:14" s="7" customFormat="1" x14ac:dyDescent="0.2">
      <c r="A25" s="8" t="s">
        <v>13</v>
      </c>
      <c r="B25" s="18">
        <v>0</v>
      </c>
      <c r="C25" s="18">
        <v>0</v>
      </c>
      <c r="D25" s="18">
        <v>0</v>
      </c>
      <c r="E25" s="18">
        <v>0</v>
      </c>
      <c r="F25" s="18">
        <v>0</v>
      </c>
      <c r="G25" s="18">
        <v>0</v>
      </c>
      <c r="H25" s="18">
        <v>0</v>
      </c>
      <c r="I25" s="18">
        <v>0</v>
      </c>
      <c r="J25" s="18">
        <v>0</v>
      </c>
      <c r="K25" s="18">
        <v>0</v>
      </c>
      <c r="L25" s="18">
        <v>0</v>
      </c>
      <c r="M25" s="18">
        <v>0</v>
      </c>
      <c r="N25" s="6">
        <f t="shared" si="0"/>
        <v>0</v>
      </c>
    </row>
    <row r="26" spans="1:14" s="7" customFormat="1" x14ac:dyDescent="0.2">
      <c r="A26" s="8" t="s">
        <v>14</v>
      </c>
      <c r="B26" s="18">
        <v>7</v>
      </c>
      <c r="C26" s="18">
        <v>11</v>
      </c>
      <c r="D26" s="18">
        <v>11</v>
      </c>
      <c r="E26" s="18">
        <v>8</v>
      </c>
      <c r="F26" s="18">
        <v>6</v>
      </c>
      <c r="G26" s="18">
        <v>9</v>
      </c>
      <c r="H26" s="18">
        <v>1</v>
      </c>
      <c r="I26" s="18">
        <v>9</v>
      </c>
      <c r="J26" s="18">
        <v>2</v>
      </c>
      <c r="K26" s="18">
        <v>8</v>
      </c>
      <c r="L26" s="18">
        <v>9</v>
      </c>
      <c r="M26" s="18">
        <v>3</v>
      </c>
      <c r="N26" s="6">
        <f t="shared" si="0"/>
        <v>84</v>
      </c>
    </row>
    <row r="27" spans="1:14" s="7" customFormat="1" x14ac:dyDescent="0.2">
      <c r="A27" s="8" t="s">
        <v>15</v>
      </c>
      <c r="B27" s="18">
        <v>27</v>
      </c>
      <c r="C27" s="18">
        <v>17</v>
      </c>
      <c r="D27" s="18">
        <v>87</v>
      </c>
      <c r="E27" s="18">
        <v>83</v>
      </c>
      <c r="F27" s="18">
        <v>47</v>
      </c>
      <c r="G27" s="18">
        <v>31</v>
      </c>
      <c r="H27" s="18">
        <v>17</v>
      </c>
      <c r="I27" s="18">
        <v>47</v>
      </c>
      <c r="J27" s="18">
        <v>43</v>
      </c>
      <c r="K27" s="18">
        <v>52</v>
      </c>
      <c r="L27" s="18">
        <v>62</v>
      </c>
      <c r="M27" s="18">
        <v>12</v>
      </c>
      <c r="N27" s="6">
        <f t="shared" si="0"/>
        <v>525</v>
      </c>
    </row>
    <row r="28" spans="1:14" s="7" customFormat="1" x14ac:dyDescent="0.2">
      <c r="A28" s="12" t="s">
        <v>16</v>
      </c>
      <c r="B28" s="18">
        <v>4</v>
      </c>
      <c r="C28" s="18">
        <v>16</v>
      </c>
      <c r="D28" s="18">
        <v>27</v>
      </c>
      <c r="E28" s="18">
        <v>4</v>
      </c>
      <c r="F28" s="18">
        <v>8</v>
      </c>
      <c r="G28" s="18">
        <v>8</v>
      </c>
      <c r="H28" s="18">
        <v>2</v>
      </c>
      <c r="I28" s="18">
        <v>0</v>
      </c>
      <c r="J28" s="18">
        <v>4</v>
      </c>
      <c r="K28" s="18">
        <v>0</v>
      </c>
      <c r="L28" s="18">
        <v>4</v>
      </c>
      <c r="M28" s="18">
        <v>5</v>
      </c>
      <c r="N28" s="6">
        <f t="shared" si="0"/>
        <v>82</v>
      </c>
    </row>
    <row r="29" spans="1:14" s="7" customFormat="1" x14ac:dyDescent="0.2">
      <c r="A29" s="28"/>
      <c r="B29" s="19"/>
      <c r="C29" s="19"/>
      <c r="D29" s="19"/>
      <c r="E29" s="19"/>
      <c r="F29" s="19"/>
      <c r="G29" s="19"/>
      <c r="H29" s="19"/>
      <c r="I29" s="19"/>
      <c r="J29" s="19"/>
      <c r="K29" s="19"/>
      <c r="L29" s="19"/>
      <c r="M29" s="19"/>
      <c r="N29" s="6"/>
    </row>
    <row r="30" spans="1:14" s="7" customFormat="1" x14ac:dyDescent="0.2">
      <c r="A30" s="9" t="s">
        <v>17</v>
      </c>
      <c r="B30" s="19"/>
      <c r="C30" s="19"/>
      <c r="D30" s="19"/>
      <c r="E30" s="19"/>
      <c r="F30" s="19"/>
      <c r="G30" s="19"/>
      <c r="H30" s="19"/>
      <c r="I30" s="19"/>
      <c r="J30" s="19"/>
      <c r="K30" s="19"/>
      <c r="L30" s="19"/>
      <c r="M30" s="19"/>
      <c r="N30" s="6"/>
    </row>
    <row r="31" spans="1:14" s="7" customFormat="1" x14ac:dyDescent="0.2">
      <c r="A31" s="8" t="s">
        <v>18</v>
      </c>
      <c r="B31" s="18">
        <v>3</v>
      </c>
      <c r="C31" s="18">
        <v>1</v>
      </c>
      <c r="D31" s="18">
        <v>2</v>
      </c>
      <c r="E31" s="18">
        <v>2</v>
      </c>
      <c r="F31" s="18">
        <v>2</v>
      </c>
      <c r="G31" s="18">
        <v>0</v>
      </c>
      <c r="H31" s="18">
        <v>0</v>
      </c>
      <c r="I31" s="18">
        <v>1</v>
      </c>
      <c r="J31" s="18">
        <v>0</v>
      </c>
      <c r="K31" s="18">
        <v>3</v>
      </c>
      <c r="L31" s="18">
        <v>1</v>
      </c>
      <c r="M31" s="18">
        <v>2</v>
      </c>
      <c r="N31" s="6">
        <f t="shared" si="0"/>
        <v>17</v>
      </c>
    </row>
    <row r="32" spans="1:14" s="7" customFormat="1" x14ac:dyDescent="0.2">
      <c r="A32" s="8" t="s">
        <v>19</v>
      </c>
      <c r="B32" s="18">
        <v>0</v>
      </c>
      <c r="C32" s="18">
        <v>0</v>
      </c>
      <c r="D32" s="18">
        <v>0</v>
      </c>
      <c r="E32" s="18">
        <v>0</v>
      </c>
      <c r="F32" s="18">
        <v>0</v>
      </c>
      <c r="G32" s="18">
        <v>0</v>
      </c>
      <c r="H32" s="18">
        <v>0</v>
      </c>
      <c r="I32" s="18">
        <v>0</v>
      </c>
      <c r="J32" s="18">
        <v>0</v>
      </c>
      <c r="K32" s="18">
        <v>0</v>
      </c>
      <c r="L32" s="18">
        <v>0</v>
      </c>
      <c r="M32" s="18">
        <v>0</v>
      </c>
      <c r="N32" s="6">
        <f t="shared" si="0"/>
        <v>0</v>
      </c>
    </row>
    <row r="33" spans="1:14" s="7" customFormat="1" x14ac:dyDescent="0.2">
      <c r="A33" s="8" t="s">
        <v>20</v>
      </c>
      <c r="B33" s="18">
        <v>4</v>
      </c>
      <c r="C33" s="18">
        <v>1</v>
      </c>
      <c r="D33" s="18">
        <v>0</v>
      </c>
      <c r="E33" s="18">
        <v>0</v>
      </c>
      <c r="F33" s="18">
        <v>1</v>
      </c>
      <c r="G33" s="18">
        <v>1</v>
      </c>
      <c r="H33" s="18">
        <v>0</v>
      </c>
      <c r="I33" s="18">
        <v>0</v>
      </c>
      <c r="J33" s="18">
        <v>1</v>
      </c>
      <c r="K33" s="18">
        <v>0</v>
      </c>
      <c r="L33" s="18">
        <v>0</v>
      </c>
      <c r="M33" s="18">
        <v>2</v>
      </c>
      <c r="N33" s="6">
        <f t="shared" si="0"/>
        <v>10</v>
      </c>
    </row>
    <row r="34" spans="1:14" s="7" customFormat="1" x14ac:dyDescent="0.2">
      <c r="A34" s="8" t="s">
        <v>21</v>
      </c>
      <c r="B34" s="18">
        <v>0</v>
      </c>
      <c r="C34" s="18">
        <v>0</v>
      </c>
      <c r="D34" s="18">
        <v>0</v>
      </c>
      <c r="E34" s="18">
        <v>0</v>
      </c>
      <c r="F34" s="18">
        <v>0</v>
      </c>
      <c r="G34" s="18">
        <v>0</v>
      </c>
      <c r="H34" s="18">
        <v>0</v>
      </c>
      <c r="I34" s="18">
        <v>0</v>
      </c>
      <c r="J34" s="18">
        <v>0</v>
      </c>
      <c r="K34" s="18">
        <v>0</v>
      </c>
      <c r="L34" s="18">
        <v>0</v>
      </c>
      <c r="M34" s="18">
        <v>0</v>
      </c>
      <c r="N34" s="6">
        <f t="shared" si="0"/>
        <v>0</v>
      </c>
    </row>
    <row r="35" spans="1:14" s="7" customFormat="1" ht="12.75" customHeight="1" x14ac:dyDescent="0.2">
      <c r="A35" s="8" t="s">
        <v>22</v>
      </c>
      <c r="B35" s="18">
        <v>0</v>
      </c>
      <c r="C35" s="18">
        <v>3</v>
      </c>
      <c r="D35" s="18">
        <v>0</v>
      </c>
      <c r="E35" s="18">
        <v>0</v>
      </c>
      <c r="F35" s="18">
        <v>0</v>
      </c>
      <c r="G35" s="18">
        <v>0</v>
      </c>
      <c r="H35" s="18">
        <v>0</v>
      </c>
      <c r="I35" s="18">
        <v>0</v>
      </c>
      <c r="J35" s="18">
        <v>0</v>
      </c>
      <c r="K35" s="18">
        <v>0</v>
      </c>
      <c r="L35" s="18">
        <v>0</v>
      </c>
      <c r="M35" s="18">
        <v>0</v>
      </c>
      <c r="N35" s="6">
        <f t="shared" si="0"/>
        <v>3</v>
      </c>
    </row>
    <row r="36" spans="1:14" s="7" customFormat="1" ht="12.75" customHeight="1" x14ac:dyDescent="0.2">
      <c r="A36" s="8" t="s">
        <v>23</v>
      </c>
      <c r="B36" s="18">
        <v>0</v>
      </c>
      <c r="C36" s="18">
        <v>1</v>
      </c>
      <c r="D36" s="18">
        <v>1</v>
      </c>
      <c r="E36" s="18">
        <v>0</v>
      </c>
      <c r="F36" s="18">
        <v>0</v>
      </c>
      <c r="G36" s="18">
        <v>2</v>
      </c>
      <c r="H36" s="18">
        <v>1</v>
      </c>
      <c r="I36" s="18">
        <v>0</v>
      </c>
      <c r="J36" s="18">
        <v>0</v>
      </c>
      <c r="K36" s="18">
        <v>0</v>
      </c>
      <c r="L36" s="18">
        <v>0</v>
      </c>
      <c r="M36" s="18">
        <v>0</v>
      </c>
      <c r="N36" s="6">
        <f t="shared" si="0"/>
        <v>5</v>
      </c>
    </row>
    <row r="37" spans="1:14" s="7" customFormat="1" ht="12.75" customHeight="1" x14ac:dyDescent="0.2">
      <c r="A37" s="28"/>
      <c r="B37" s="19"/>
      <c r="C37" s="19"/>
      <c r="D37" s="19"/>
      <c r="E37" s="19"/>
      <c r="F37" s="19"/>
      <c r="G37" s="19"/>
      <c r="H37" s="19"/>
      <c r="I37" s="19"/>
      <c r="J37" s="19"/>
      <c r="K37" s="19"/>
      <c r="L37" s="19"/>
      <c r="M37" s="19"/>
      <c r="N37" s="6"/>
    </row>
    <row r="38" spans="1:14" s="7" customFormat="1" ht="12.75" customHeight="1" x14ac:dyDescent="0.2">
      <c r="A38" s="28"/>
      <c r="B38" s="19"/>
      <c r="C38" s="19"/>
      <c r="D38" s="19"/>
      <c r="E38" s="19"/>
      <c r="F38" s="19"/>
      <c r="G38" s="19"/>
      <c r="H38" s="19"/>
      <c r="I38" s="19"/>
      <c r="J38" s="19"/>
      <c r="K38" s="19"/>
      <c r="L38" s="19"/>
      <c r="M38" s="19"/>
      <c r="N38" s="6"/>
    </row>
    <row r="39" spans="1:14" ht="12.75" customHeight="1" x14ac:dyDescent="0.2">
      <c r="A39" s="27"/>
    </row>
    <row r="40" spans="1:14" ht="12.75" customHeight="1" x14ac:dyDescent="0.2">
      <c r="A40" s="27"/>
    </row>
    <row r="41" spans="1:14" ht="12.75" customHeight="1" x14ac:dyDescent="0.2">
      <c r="A41" s="27"/>
    </row>
    <row r="42" spans="1:14" ht="12.75" customHeight="1" x14ac:dyDescent="0.2">
      <c r="A42" s="27"/>
    </row>
    <row r="43" spans="1:14" ht="12.75" customHeight="1" x14ac:dyDescent="0.2">
      <c r="A43" s="27"/>
    </row>
    <row r="44" spans="1:14" ht="12.75" customHeight="1" x14ac:dyDescent="0.2">
      <c r="A44" s="27"/>
    </row>
    <row r="45" spans="1:14" ht="12.75" customHeight="1" x14ac:dyDescent="0.2">
      <c r="A45" s="27"/>
    </row>
    <row r="46" spans="1:14" ht="12.75" customHeight="1" x14ac:dyDescent="0.2">
      <c r="A46" s="27"/>
    </row>
    <row r="47" spans="1:14" ht="12.75" customHeight="1" x14ac:dyDescent="0.2">
      <c r="A47" s="27"/>
    </row>
    <row r="48" spans="1:14" ht="12.75" customHeight="1" x14ac:dyDescent="0.2">
      <c r="A48" s="27"/>
    </row>
    <row r="49" spans="1:1" ht="12.75" customHeight="1" x14ac:dyDescent="0.2">
      <c r="A49" s="27"/>
    </row>
    <row r="50" spans="1:1" ht="12.75" customHeight="1" x14ac:dyDescent="0.2">
      <c r="A50" s="27"/>
    </row>
    <row r="51" spans="1:1" ht="12.75" customHeight="1" x14ac:dyDescent="0.2">
      <c r="A51" s="27"/>
    </row>
    <row r="52" spans="1:1" ht="12.75" customHeight="1" x14ac:dyDescent="0.2">
      <c r="A52" s="27"/>
    </row>
    <row r="53" spans="1:1" ht="12.75" customHeight="1" x14ac:dyDescent="0.2">
      <c r="A53" s="27"/>
    </row>
    <row r="54" spans="1:1" ht="12.75" customHeight="1" x14ac:dyDescent="0.2">
      <c r="A54" s="27"/>
    </row>
    <row r="55" spans="1:1" ht="12.75" customHeight="1" x14ac:dyDescent="0.2">
      <c r="A55" s="27"/>
    </row>
    <row r="56" spans="1:1" ht="12.75" customHeight="1" x14ac:dyDescent="0.2">
      <c r="A56" s="27"/>
    </row>
    <row r="57" spans="1:1" ht="12.75" customHeight="1" x14ac:dyDescent="0.2">
      <c r="A57" s="27"/>
    </row>
    <row r="58" spans="1:1" ht="12.75" customHeight="1" x14ac:dyDescent="0.2">
      <c r="A58" s="27"/>
    </row>
    <row r="59" spans="1:1" ht="12.75" customHeight="1" x14ac:dyDescent="0.2">
      <c r="A59" s="27"/>
    </row>
    <row r="60" spans="1:1" ht="12.75" customHeight="1" x14ac:dyDescent="0.2">
      <c r="A60" s="27"/>
    </row>
    <row r="61" spans="1:1" ht="12.75" customHeight="1" x14ac:dyDescent="0.2">
      <c r="A61" s="27"/>
    </row>
    <row r="62" spans="1:1" ht="12.75" customHeight="1" x14ac:dyDescent="0.2">
      <c r="A62" s="27"/>
    </row>
    <row r="63" spans="1:1" ht="12.75" customHeight="1" x14ac:dyDescent="0.2">
      <c r="A63" s="27"/>
    </row>
    <row r="64" spans="1:1" ht="12.75" customHeight="1" x14ac:dyDescent="0.2">
      <c r="A64" s="27"/>
    </row>
    <row r="65" spans="1:1" ht="12.75" customHeight="1" x14ac:dyDescent="0.2">
      <c r="A65" s="27"/>
    </row>
    <row r="66" spans="1:1" ht="12.75" customHeight="1" x14ac:dyDescent="0.2">
      <c r="A66" s="27"/>
    </row>
    <row r="67" spans="1:1" ht="12.75" customHeight="1" x14ac:dyDescent="0.2"/>
    <row r="68" spans="1:1" ht="12.75" customHeight="1" x14ac:dyDescent="0.2"/>
    <row r="69" spans="1:1" ht="12.75" customHeight="1" x14ac:dyDescent="0.2"/>
    <row r="70" spans="1:1" ht="12.75" customHeight="1" x14ac:dyDescent="0.2"/>
    <row r="71" spans="1:1" ht="12.75" customHeight="1" x14ac:dyDescent="0.2"/>
    <row r="72" spans="1:1" ht="12.75" customHeight="1" x14ac:dyDescent="0.2"/>
    <row r="73" spans="1:1" ht="12.75" customHeight="1" x14ac:dyDescent="0.2"/>
    <row r="74" spans="1:1" ht="12.75" customHeight="1" x14ac:dyDescent="0.2"/>
    <row r="75" spans="1:1"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GS66"/>
  <sheetViews>
    <sheetView topLeftCell="B1" zoomScaleNormal="100"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92</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4" t="s">
        <v>107</v>
      </c>
      <c r="C9" s="34" t="s">
        <v>108</v>
      </c>
      <c r="D9" s="34" t="s">
        <v>109</v>
      </c>
      <c r="E9" s="34" t="s">
        <v>110</v>
      </c>
      <c r="F9" s="34" t="s">
        <v>111</v>
      </c>
      <c r="G9" s="34" t="s">
        <v>112</v>
      </c>
      <c r="H9" s="34" t="s">
        <v>113</v>
      </c>
      <c r="I9" s="34" t="s">
        <v>114</v>
      </c>
      <c r="J9" s="34" t="s">
        <v>115</v>
      </c>
      <c r="K9" s="34" t="s">
        <v>116</v>
      </c>
      <c r="L9" s="34" t="s">
        <v>117</v>
      </c>
      <c r="M9" s="34" t="s">
        <v>118</v>
      </c>
      <c r="N9" s="34" t="s">
        <v>106</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s="7" customFormat="1" ht="13.5" thickTop="1" x14ac:dyDescent="0.2">
      <c r="A10" s="8" t="s">
        <v>0</v>
      </c>
      <c r="B10" s="18">
        <v>91</v>
      </c>
      <c r="C10" s="18">
        <v>82</v>
      </c>
      <c r="D10" s="18">
        <v>85</v>
      </c>
      <c r="E10" s="18">
        <v>60</v>
      </c>
      <c r="F10" s="18">
        <v>93</v>
      </c>
      <c r="G10" s="18">
        <v>100</v>
      </c>
      <c r="H10" s="18">
        <v>38</v>
      </c>
      <c r="I10" s="18">
        <v>108</v>
      </c>
      <c r="J10" s="18">
        <v>89</v>
      </c>
      <c r="K10" s="18">
        <v>45</v>
      </c>
      <c r="L10" s="18">
        <v>41</v>
      </c>
      <c r="M10" s="18">
        <v>14</v>
      </c>
      <c r="N10" s="6">
        <f>SUM(B10:M10)</f>
        <v>846</v>
      </c>
    </row>
    <row r="11" spans="1:201" s="7" customFormat="1" x14ac:dyDescent="0.2">
      <c r="A11" s="28"/>
      <c r="B11" s="19"/>
      <c r="C11" s="19"/>
      <c r="D11" s="19"/>
      <c r="E11" s="19"/>
      <c r="F11" s="19"/>
      <c r="G11" s="19"/>
      <c r="H11" s="19"/>
      <c r="I11" s="19"/>
      <c r="J11" s="19"/>
      <c r="K11" s="19"/>
      <c r="L11" s="19"/>
      <c r="M11" s="19"/>
      <c r="N11" s="6"/>
    </row>
    <row r="12" spans="1:201" s="7" customFormat="1" x14ac:dyDescent="0.2">
      <c r="A12" s="9" t="s">
        <v>1</v>
      </c>
      <c r="B12" s="19"/>
      <c r="C12" s="19"/>
      <c r="D12" s="19"/>
      <c r="E12" s="19"/>
      <c r="F12" s="19"/>
      <c r="G12" s="19"/>
      <c r="H12" s="19"/>
      <c r="I12" s="19"/>
      <c r="J12" s="19"/>
      <c r="K12" s="19"/>
      <c r="L12" s="19"/>
      <c r="M12" s="19"/>
      <c r="N12" s="6"/>
    </row>
    <row r="13" spans="1:201" s="7" customFormat="1" x14ac:dyDescent="0.2">
      <c r="A13" s="8" t="s">
        <v>2</v>
      </c>
      <c r="B13" s="18">
        <v>142</v>
      </c>
      <c r="C13" s="18">
        <v>156</v>
      </c>
      <c r="D13" s="18">
        <v>207</v>
      </c>
      <c r="E13" s="18">
        <v>79</v>
      </c>
      <c r="F13" s="18">
        <v>119</v>
      </c>
      <c r="G13" s="18">
        <v>116</v>
      </c>
      <c r="H13" s="18">
        <v>59</v>
      </c>
      <c r="I13" s="18">
        <v>171</v>
      </c>
      <c r="J13" s="18">
        <v>161</v>
      </c>
      <c r="K13" s="18">
        <v>104</v>
      </c>
      <c r="L13" s="18">
        <v>102</v>
      </c>
      <c r="M13" s="18">
        <v>32</v>
      </c>
      <c r="N13" s="6">
        <f t="shared" ref="N13:N36" si="0">SUM(B13:M13)</f>
        <v>1448</v>
      </c>
    </row>
    <row r="14" spans="1:201" s="7" customFormat="1" x14ac:dyDescent="0.2">
      <c r="A14" s="8" t="s">
        <v>3</v>
      </c>
      <c r="B14" s="18">
        <v>70</v>
      </c>
      <c r="C14" s="18">
        <v>57</v>
      </c>
      <c r="D14" s="18">
        <v>89</v>
      </c>
      <c r="E14" s="18">
        <v>51</v>
      </c>
      <c r="F14" s="18">
        <v>64</v>
      </c>
      <c r="G14" s="18">
        <v>72</v>
      </c>
      <c r="H14" s="18">
        <v>34</v>
      </c>
      <c r="I14" s="18">
        <v>71</v>
      </c>
      <c r="J14" s="18">
        <v>22</v>
      </c>
      <c r="K14" s="18">
        <v>26</v>
      </c>
      <c r="L14" s="18">
        <v>23</v>
      </c>
      <c r="M14" s="18">
        <v>4</v>
      </c>
      <c r="N14" s="6">
        <f t="shared" si="0"/>
        <v>583</v>
      </c>
    </row>
    <row r="15" spans="1:201" s="7" customFormat="1" x14ac:dyDescent="0.2">
      <c r="A15" s="8" t="s">
        <v>4</v>
      </c>
      <c r="B15" s="18">
        <v>29</v>
      </c>
      <c r="C15" s="18">
        <v>43</v>
      </c>
      <c r="D15" s="18">
        <v>106</v>
      </c>
      <c r="E15" s="18">
        <v>12</v>
      </c>
      <c r="F15" s="18">
        <v>15</v>
      </c>
      <c r="G15" s="18">
        <v>13</v>
      </c>
      <c r="H15" s="18">
        <v>7</v>
      </c>
      <c r="I15" s="18">
        <v>21</v>
      </c>
      <c r="J15" s="18">
        <v>40</v>
      </c>
      <c r="K15" s="18">
        <v>31</v>
      </c>
      <c r="L15" s="18">
        <v>5</v>
      </c>
      <c r="M15" s="18">
        <v>2</v>
      </c>
      <c r="N15" s="6">
        <f t="shared" si="0"/>
        <v>324</v>
      </c>
    </row>
    <row r="16" spans="1:201" s="7" customFormat="1" x14ac:dyDescent="0.2">
      <c r="A16" s="8" t="s">
        <v>5</v>
      </c>
      <c r="B16" s="18">
        <v>2</v>
      </c>
      <c r="C16" s="18">
        <v>2</v>
      </c>
      <c r="D16" s="18">
        <v>1</v>
      </c>
      <c r="E16" s="18">
        <v>2</v>
      </c>
      <c r="F16" s="18">
        <v>3</v>
      </c>
      <c r="G16" s="18">
        <v>0</v>
      </c>
      <c r="H16" s="18">
        <v>3</v>
      </c>
      <c r="I16" s="18">
        <v>2</v>
      </c>
      <c r="J16" s="18">
        <v>0</v>
      </c>
      <c r="K16" s="18">
        <v>2</v>
      </c>
      <c r="L16" s="18">
        <v>2</v>
      </c>
      <c r="M16" s="18">
        <v>0</v>
      </c>
      <c r="N16" s="6">
        <f t="shared" si="0"/>
        <v>19</v>
      </c>
    </row>
    <row r="17" spans="1:14" s="7" customFormat="1" x14ac:dyDescent="0.2">
      <c r="A17" s="8" t="s">
        <v>6</v>
      </c>
      <c r="B17" s="18">
        <v>145</v>
      </c>
      <c r="C17" s="18">
        <v>81</v>
      </c>
      <c r="D17" s="18">
        <v>105</v>
      </c>
      <c r="E17" s="18">
        <v>68</v>
      </c>
      <c r="F17" s="18">
        <v>108</v>
      </c>
      <c r="G17" s="18">
        <v>130</v>
      </c>
      <c r="H17" s="18">
        <v>58</v>
      </c>
      <c r="I17" s="18">
        <v>124</v>
      </c>
      <c r="J17" s="18">
        <v>103</v>
      </c>
      <c r="K17" s="18">
        <v>52</v>
      </c>
      <c r="L17" s="18">
        <v>58</v>
      </c>
      <c r="M17" s="18">
        <v>10</v>
      </c>
      <c r="N17" s="6">
        <f t="shared" si="0"/>
        <v>1042</v>
      </c>
    </row>
    <row r="18" spans="1:14" s="7" customFormat="1" x14ac:dyDescent="0.2">
      <c r="A18" s="8" t="s">
        <v>7</v>
      </c>
      <c r="B18" s="18">
        <v>61</v>
      </c>
      <c r="C18" s="18">
        <v>83</v>
      </c>
      <c r="D18" s="18">
        <v>84</v>
      </c>
      <c r="E18" s="18">
        <v>48</v>
      </c>
      <c r="F18" s="18">
        <v>57</v>
      </c>
      <c r="G18" s="18">
        <v>58</v>
      </c>
      <c r="H18" s="18">
        <v>25</v>
      </c>
      <c r="I18" s="18">
        <v>95</v>
      </c>
      <c r="J18" s="18">
        <v>40</v>
      </c>
      <c r="K18" s="18">
        <v>45</v>
      </c>
      <c r="L18" s="18">
        <v>60</v>
      </c>
      <c r="M18" s="18">
        <v>24</v>
      </c>
      <c r="N18" s="6">
        <f t="shared" si="0"/>
        <v>680</v>
      </c>
    </row>
    <row r="19" spans="1:14" s="7" customFormat="1" x14ac:dyDescent="0.2">
      <c r="A19" s="28"/>
      <c r="B19" s="19"/>
      <c r="C19" s="19"/>
      <c r="D19" s="19"/>
      <c r="E19" s="19"/>
      <c r="F19" s="19"/>
      <c r="G19" s="19"/>
      <c r="H19" s="19"/>
      <c r="I19" s="19"/>
      <c r="J19" s="19"/>
      <c r="K19" s="19"/>
      <c r="L19" s="19"/>
      <c r="M19" s="19"/>
      <c r="N19" s="6"/>
    </row>
    <row r="20" spans="1:14" s="7" customFormat="1" x14ac:dyDescent="0.2">
      <c r="A20" s="9" t="s">
        <v>8</v>
      </c>
      <c r="B20" s="19"/>
      <c r="C20" s="19"/>
      <c r="D20" s="19"/>
      <c r="E20" s="19"/>
      <c r="F20" s="19"/>
      <c r="G20" s="19"/>
      <c r="H20" s="19"/>
      <c r="I20" s="19"/>
      <c r="J20" s="19"/>
      <c r="K20" s="19"/>
      <c r="L20" s="19"/>
      <c r="M20" s="19"/>
      <c r="N20" s="6"/>
    </row>
    <row r="21" spans="1:14" s="7" customFormat="1" x14ac:dyDescent="0.2">
      <c r="A21" s="8" t="s">
        <v>9</v>
      </c>
      <c r="B21" s="18">
        <v>139</v>
      </c>
      <c r="C21" s="18">
        <v>174</v>
      </c>
      <c r="D21" s="18">
        <v>190</v>
      </c>
      <c r="E21" s="18">
        <v>113</v>
      </c>
      <c r="F21" s="18">
        <v>167</v>
      </c>
      <c r="G21" s="18">
        <v>180</v>
      </c>
      <c r="H21" s="18">
        <v>80</v>
      </c>
      <c r="I21" s="18">
        <v>175</v>
      </c>
      <c r="J21" s="18">
        <v>145</v>
      </c>
      <c r="K21" s="18">
        <v>157</v>
      </c>
      <c r="L21" s="18">
        <v>108</v>
      </c>
      <c r="M21" s="18">
        <v>48</v>
      </c>
      <c r="N21" s="6">
        <f t="shared" si="0"/>
        <v>1676</v>
      </c>
    </row>
    <row r="22" spans="1:14" s="7" customFormat="1" x14ac:dyDescent="0.2">
      <c r="A22" s="8" t="s">
        <v>10</v>
      </c>
      <c r="B22" s="18">
        <v>0</v>
      </c>
      <c r="C22" s="18">
        <v>0</v>
      </c>
      <c r="D22" s="18">
        <v>0</v>
      </c>
      <c r="E22" s="18">
        <v>0</v>
      </c>
      <c r="F22" s="18">
        <v>0</v>
      </c>
      <c r="G22" s="18">
        <v>0</v>
      </c>
      <c r="H22" s="18">
        <v>0</v>
      </c>
      <c r="I22" s="18">
        <v>0</v>
      </c>
      <c r="J22" s="18">
        <v>0</v>
      </c>
      <c r="K22" s="18">
        <v>0</v>
      </c>
      <c r="L22" s="18">
        <v>0</v>
      </c>
      <c r="M22" s="18">
        <v>0</v>
      </c>
      <c r="N22" s="6">
        <f t="shared" si="0"/>
        <v>0</v>
      </c>
    </row>
    <row r="23" spans="1:14" s="7" customFormat="1" x14ac:dyDescent="0.2">
      <c r="A23" s="8" t="s">
        <v>11</v>
      </c>
      <c r="B23" s="18">
        <v>0</v>
      </c>
      <c r="C23" s="18">
        <v>0</v>
      </c>
      <c r="D23" s="18">
        <v>0</v>
      </c>
      <c r="E23" s="18">
        <v>0</v>
      </c>
      <c r="F23" s="18">
        <v>0</v>
      </c>
      <c r="G23" s="18">
        <v>0</v>
      </c>
      <c r="H23" s="18">
        <v>0</v>
      </c>
      <c r="I23" s="18">
        <v>0</v>
      </c>
      <c r="J23" s="18">
        <v>0</v>
      </c>
      <c r="K23" s="18">
        <v>0</v>
      </c>
      <c r="L23" s="18">
        <v>0</v>
      </c>
      <c r="M23" s="18">
        <v>0</v>
      </c>
      <c r="N23" s="6">
        <f t="shared" si="0"/>
        <v>0</v>
      </c>
    </row>
    <row r="24" spans="1:14" s="7" customFormat="1" ht="22.5" x14ac:dyDescent="0.2">
      <c r="A24" s="8" t="s">
        <v>12</v>
      </c>
      <c r="B24" s="18">
        <v>0</v>
      </c>
      <c r="C24" s="18">
        <v>0</v>
      </c>
      <c r="D24" s="18">
        <v>0</v>
      </c>
      <c r="E24" s="18">
        <v>0</v>
      </c>
      <c r="F24" s="18">
        <v>0</v>
      </c>
      <c r="G24" s="18">
        <v>0</v>
      </c>
      <c r="H24" s="18">
        <v>0</v>
      </c>
      <c r="I24" s="18">
        <v>0</v>
      </c>
      <c r="J24" s="18">
        <v>0</v>
      </c>
      <c r="K24" s="18">
        <v>0</v>
      </c>
      <c r="L24" s="18">
        <v>0</v>
      </c>
      <c r="M24" s="18">
        <v>0</v>
      </c>
      <c r="N24" s="6">
        <f t="shared" si="0"/>
        <v>0</v>
      </c>
    </row>
    <row r="25" spans="1:14" s="7" customFormat="1" x14ac:dyDescent="0.2">
      <c r="A25" s="8" t="s">
        <v>13</v>
      </c>
      <c r="B25" s="18">
        <v>0</v>
      </c>
      <c r="C25" s="18">
        <v>0</v>
      </c>
      <c r="D25" s="18">
        <v>0</v>
      </c>
      <c r="E25" s="18">
        <v>0</v>
      </c>
      <c r="F25" s="18">
        <v>0</v>
      </c>
      <c r="G25" s="18">
        <v>0</v>
      </c>
      <c r="H25" s="18">
        <v>0</v>
      </c>
      <c r="I25" s="18">
        <v>0</v>
      </c>
      <c r="J25" s="18">
        <v>0</v>
      </c>
      <c r="K25" s="18">
        <v>0</v>
      </c>
      <c r="L25" s="18">
        <v>0</v>
      </c>
      <c r="M25" s="18">
        <v>0</v>
      </c>
      <c r="N25" s="6">
        <f t="shared" si="0"/>
        <v>0</v>
      </c>
    </row>
    <row r="26" spans="1:14" s="7" customFormat="1" x14ac:dyDescent="0.2">
      <c r="A26" s="8" t="s">
        <v>14</v>
      </c>
      <c r="B26" s="18">
        <v>4</v>
      </c>
      <c r="C26" s="18">
        <v>10</v>
      </c>
      <c r="D26" s="18">
        <v>13</v>
      </c>
      <c r="E26" s="18">
        <v>14</v>
      </c>
      <c r="F26" s="18">
        <v>8</v>
      </c>
      <c r="G26" s="18">
        <v>6</v>
      </c>
      <c r="H26" s="18">
        <v>6</v>
      </c>
      <c r="I26" s="18">
        <v>6</v>
      </c>
      <c r="J26" s="18">
        <v>17</v>
      </c>
      <c r="K26" s="18">
        <v>2</v>
      </c>
      <c r="L26" s="18">
        <v>9</v>
      </c>
      <c r="M26" s="18">
        <v>0</v>
      </c>
      <c r="N26" s="6">
        <f t="shared" si="0"/>
        <v>95</v>
      </c>
    </row>
    <row r="27" spans="1:14" s="7" customFormat="1" x14ac:dyDescent="0.2">
      <c r="A27" s="8" t="s">
        <v>15</v>
      </c>
      <c r="B27" s="18">
        <v>12</v>
      </c>
      <c r="C27" s="18">
        <v>14</v>
      </c>
      <c r="D27" s="18">
        <v>10</v>
      </c>
      <c r="E27" s="18">
        <v>10</v>
      </c>
      <c r="F27" s="18">
        <v>13</v>
      </c>
      <c r="G27" s="18">
        <v>13</v>
      </c>
      <c r="H27" s="18">
        <v>6</v>
      </c>
      <c r="I27" s="18">
        <v>38</v>
      </c>
      <c r="J27" s="18">
        <v>20</v>
      </c>
      <c r="K27" s="18">
        <v>28</v>
      </c>
      <c r="L27" s="18">
        <v>27</v>
      </c>
      <c r="M27" s="18">
        <v>5</v>
      </c>
      <c r="N27" s="6">
        <f t="shared" si="0"/>
        <v>196</v>
      </c>
    </row>
    <row r="28" spans="1:14" s="7" customFormat="1" x14ac:dyDescent="0.2">
      <c r="A28" s="12" t="s">
        <v>16</v>
      </c>
      <c r="B28" s="18">
        <v>6</v>
      </c>
      <c r="C28" s="18">
        <v>1</v>
      </c>
      <c r="D28" s="18">
        <v>3</v>
      </c>
      <c r="E28" s="18">
        <v>1</v>
      </c>
      <c r="F28" s="18">
        <v>7</v>
      </c>
      <c r="G28" s="18">
        <v>2</v>
      </c>
      <c r="H28" s="18">
        <v>0</v>
      </c>
      <c r="I28" s="18">
        <v>8</v>
      </c>
      <c r="J28" s="18">
        <v>2</v>
      </c>
      <c r="K28" s="18">
        <v>0</v>
      </c>
      <c r="L28" s="18">
        <v>1</v>
      </c>
      <c r="M28" s="18">
        <v>1</v>
      </c>
      <c r="N28" s="6">
        <f t="shared" si="0"/>
        <v>32</v>
      </c>
    </row>
    <row r="29" spans="1:14" s="7" customFormat="1" x14ac:dyDescent="0.2">
      <c r="A29" s="28"/>
      <c r="B29" s="19"/>
      <c r="C29" s="19"/>
      <c r="D29" s="19"/>
      <c r="E29" s="19"/>
      <c r="F29" s="19"/>
      <c r="G29" s="19"/>
      <c r="H29" s="19"/>
      <c r="I29" s="19"/>
      <c r="J29" s="19"/>
      <c r="K29" s="19"/>
      <c r="L29" s="19"/>
      <c r="M29" s="19"/>
      <c r="N29" s="6"/>
    </row>
    <row r="30" spans="1:14" s="7" customFormat="1" x14ac:dyDescent="0.2">
      <c r="A30" s="9" t="s">
        <v>17</v>
      </c>
      <c r="B30" s="19"/>
      <c r="C30" s="19"/>
      <c r="D30" s="19"/>
      <c r="E30" s="19"/>
      <c r="F30" s="19"/>
      <c r="G30" s="19"/>
      <c r="H30" s="19"/>
      <c r="I30" s="19"/>
      <c r="J30" s="19"/>
      <c r="K30" s="19"/>
      <c r="L30" s="19"/>
      <c r="M30" s="19"/>
      <c r="N30" s="6"/>
    </row>
    <row r="31" spans="1:14" s="7" customFormat="1" x14ac:dyDescent="0.2">
      <c r="A31" s="8" t="s">
        <v>18</v>
      </c>
      <c r="B31" s="18">
        <v>3</v>
      </c>
      <c r="C31" s="18">
        <v>1</v>
      </c>
      <c r="D31" s="18">
        <v>3</v>
      </c>
      <c r="E31" s="18">
        <v>1</v>
      </c>
      <c r="F31" s="18">
        <v>5</v>
      </c>
      <c r="G31" s="18">
        <v>2</v>
      </c>
      <c r="H31" s="18">
        <v>2</v>
      </c>
      <c r="I31" s="18">
        <v>1</v>
      </c>
      <c r="J31" s="18">
        <v>2</v>
      </c>
      <c r="K31" s="18">
        <v>6</v>
      </c>
      <c r="L31" s="18">
        <v>5</v>
      </c>
      <c r="M31" s="18">
        <v>1</v>
      </c>
      <c r="N31" s="6">
        <f t="shared" si="0"/>
        <v>32</v>
      </c>
    </row>
    <row r="32" spans="1:14" s="7" customFormat="1" x14ac:dyDescent="0.2">
      <c r="A32" s="8" t="s">
        <v>19</v>
      </c>
      <c r="B32" s="18">
        <v>0</v>
      </c>
      <c r="C32" s="18">
        <v>0</v>
      </c>
      <c r="D32" s="18">
        <v>0</v>
      </c>
      <c r="E32" s="18">
        <v>0</v>
      </c>
      <c r="F32" s="18">
        <v>0</v>
      </c>
      <c r="G32" s="18">
        <v>0</v>
      </c>
      <c r="H32" s="18">
        <v>0</v>
      </c>
      <c r="I32" s="18">
        <v>0</v>
      </c>
      <c r="J32" s="18">
        <v>0</v>
      </c>
      <c r="K32" s="18">
        <v>0</v>
      </c>
      <c r="L32" s="18">
        <v>0</v>
      </c>
      <c r="M32" s="18">
        <v>0</v>
      </c>
      <c r="N32" s="6">
        <f t="shared" si="0"/>
        <v>0</v>
      </c>
    </row>
    <row r="33" spans="1:14" s="7" customFormat="1" x14ac:dyDescent="0.2">
      <c r="A33" s="8" t="s">
        <v>20</v>
      </c>
      <c r="B33" s="18">
        <v>1</v>
      </c>
      <c r="C33" s="18">
        <v>0</v>
      </c>
      <c r="D33" s="18">
        <v>0</v>
      </c>
      <c r="E33" s="18">
        <v>0</v>
      </c>
      <c r="F33" s="18">
        <v>1</v>
      </c>
      <c r="G33" s="18">
        <v>0</v>
      </c>
      <c r="H33" s="18">
        <v>2</v>
      </c>
      <c r="I33" s="18">
        <v>1</v>
      </c>
      <c r="J33" s="18">
        <v>0</v>
      </c>
      <c r="K33" s="18">
        <v>0</v>
      </c>
      <c r="L33" s="18">
        <v>0</v>
      </c>
      <c r="M33" s="18">
        <v>0</v>
      </c>
      <c r="N33" s="6">
        <f t="shared" si="0"/>
        <v>5</v>
      </c>
    </row>
    <row r="34" spans="1:14" s="7" customFormat="1" x14ac:dyDescent="0.2">
      <c r="A34" s="8" t="s">
        <v>21</v>
      </c>
      <c r="B34" s="18">
        <v>1</v>
      </c>
      <c r="C34" s="18">
        <v>0</v>
      </c>
      <c r="D34" s="18">
        <v>0</v>
      </c>
      <c r="E34" s="18">
        <v>0</v>
      </c>
      <c r="F34" s="18">
        <v>0</v>
      </c>
      <c r="G34" s="18">
        <v>0</v>
      </c>
      <c r="H34" s="18">
        <v>1</v>
      </c>
      <c r="I34" s="18">
        <v>2</v>
      </c>
      <c r="J34" s="18">
        <v>0</v>
      </c>
      <c r="K34" s="18">
        <v>0</v>
      </c>
      <c r="L34" s="18">
        <v>0</v>
      </c>
      <c r="M34" s="18">
        <v>0</v>
      </c>
      <c r="N34" s="6">
        <f t="shared" si="0"/>
        <v>4</v>
      </c>
    </row>
    <row r="35" spans="1:14" s="7" customFormat="1" x14ac:dyDescent="0.2">
      <c r="A35" s="8" t="s">
        <v>22</v>
      </c>
      <c r="B35" s="18">
        <v>2</v>
      </c>
      <c r="C35" s="18">
        <v>1</v>
      </c>
      <c r="D35" s="18">
        <v>1</v>
      </c>
      <c r="E35" s="18">
        <v>0</v>
      </c>
      <c r="F35" s="18">
        <v>3</v>
      </c>
      <c r="G35" s="18">
        <v>0</v>
      </c>
      <c r="H35" s="18">
        <v>0</v>
      </c>
      <c r="I35" s="18">
        <v>0</v>
      </c>
      <c r="J35" s="18">
        <v>0</v>
      </c>
      <c r="K35" s="18">
        <v>2</v>
      </c>
      <c r="L35" s="18">
        <v>0</v>
      </c>
      <c r="M35" s="18">
        <v>0</v>
      </c>
      <c r="N35" s="6">
        <f>SUM(B35:M35)</f>
        <v>9</v>
      </c>
    </row>
    <row r="36" spans="1:14" s="7" customFormat="1" x14ac:dyDescent="0.2">
      <c r="A36" s="8" t="s">
        <v>23</v>
      </c>
      <c r="B36" s="18">
        <v>1</v>
      </c>
      <c r="C36" s="18">
        <v>0</v>
      </c>
      <c r="D36" s="18">
        <v>1</v>
      </c>
      <c r="E36" s="18">
        <v>0</v>
      </c>
      <c r="F36" s="18">
        <v>0</v>
      </c>
      <c r="G36" s="18">
        <v>1</v>
      </c>
      <c r="H36" s="18">
        <v>0</v>
      </c>
      <c r="I36" s="18">
        <v>1</v>
      </c>
      <c r="J36" s="18">
        <v>1</v>
      </c>
      <c r="K36" s="18">
        <v>0</v>
      </c>
      <c r="L36" s="18">
        <v>2</v>
      </c>
      <c r="M36" s="18">
        <v>2</v>
      </c>
      <c r="N36" s="6">
        <f t="shared" si="0"/>
        <v>9</v>
      </c>
    </row>
    <row r="37" spans="1:14" s="7" customFormat="1" x14ac:dyDescent="0.2">
      <c r="A37" s="28"/>
      <c r="B37" s="19"/>
      <c r="C37" s="19"/>
      <c r="D37" s="19"/>
      <c r="E37" s="19"/>
      <c r="F37" s="19"/>
      <c r="G37" s="19"/>
      <c r="H37" s="19"/>
      <c r="I37" s="19"/>
      <c r="J37" s="19"/>
      <c r="K37" s="19"/>
      <c r="L37" s="19"/>
      <c r="M37" s="19"/>
      <c r="N37" s="19"/>
    </row>
    <row r="38" spans="1:14" x14ac:dyDescent="0.2">
      <c r="A38" s="27"/>
    </row>
    <row r="39" spans="1:14" x14ac:dyDescent="0.2">
      <c r="A39" s="27"/>
    </row>
    <row r="40" spans="1:14" x14ac:dyDescent="0.2">
      <c r="A40" s="27"/>
    </row>
    <row r="41" spans="1:14" x14ac:dyDescent="0.2">
      <c r="A41" s="27"/>
    </row>
    <row r="42" spans="1:14" x14ac:dyDescent="0.2">
      <c r="A42" s="27"/>
    </row>
    <row r="43" spans="1:14" x14ac:dyDescent="0.2">
      <c r="A43" s="27"/>
    </row>
    <row r="44" spans="1:14" x14ac:dyDescent="0.2">
      <c r="A44" s="27"/>
    </row>
    <row r="45" spans="1:14" x14ac:dyDescent="0.2">
      <c r="A45" s="27"/>
    </row>
    <row r="46" spans="1:14" x14ac:dyDescent="0.2">
      <c r="A46" s="27"/>
    </row>
    <row r="47" spans="1:14" x14ac:dyDescent="0.2">
      <c r="A47" s="27"/>
    </row>
    <row r="48" spans="1:14" x14ac:dyDescent="0.2">
      <c r="A48" s="27"/>
    </row>
    <row r="49" spans="1:1" x14ac:dyDescent="0.2">
      <c r="A49" s="27"/>
    </row>
    <row r="50" spans="1:1" x14ac:dyDescent="0.2">
      <c r="A50" s="27"/>
    </row>
    <row r="51" spans="1:1" x14ac:dyDescent="0.2">
      <c r="A51" s="27"/>
    </row>
    <row r="52" spans="1:1" x14ac:dyDescent="0.2">
      <c r="A52" s="27"/>
    </row>
    <row r="53" spans="1:1" x14ac:dyDescent="0.2">
      <c r="A53" s="27"/>
    </row>
    <row r="54" spans="1:1" x14ac:dyDescent="0.2">
      <c r="A54" s="27"/>
    </row>
    <row r="55" spans="1:1" x14ac:dyDescent="0.2">
      <c r="A55" s="27"/>
    </row>
    <row r="56" spans="1:1" x14ac:dyDescent="0.2">
      <c r="A56" s="27"/>
    </row>
    <row r="57" spans="1:1" x14ac:dyDescent="0.2">
      <c r="A57" s="27"/>
    </row>
    <row r="58" spans="1:1" x14ac:dyDescent="0.2">
      <c r="A58" s="27"/>
    </row>
    <row r="59" spans="1:1" x14ac:dyDescent="0.2">
      <c r="A59" s="27"/>
    </row>
    <row r="60" spans="1:1" x14ac:dyDescent="0.2">
      <c r="A60" s="27"/>
    </row>
    <row r="61" spans="1:1" x14ac:dyDescent="0.2">
      <c r="A61" s="27"/>
    </row>
    <row r="62" spans="1:1" x14ac:dyDescent="0.2">
      <c r="A62" s="27"/>
    </row>
    <row r="63" spans="1:1" x14ac:dyDescent="0.2">
      <c r="A63" s="27"/>
    </row>
    <row r="64" spans="1:1" x14ac:dyDescent="0.2">
      <c r="A64" s="27"/>
    </row>
    <row r="65" spans="1:1" x14ac:dyDescent="0.2">
      <c r="A65" s="27"/>
    </row>
    <row r="66" spans="1:1" x14ac:dyDescent="0.2">
      <c r="A66" s="2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S66"/>
  <sheetViews>
    <sheetView zoomScaleNormal="100" workbookViewId="0">
      <selection activeCell="A9" sqref="A9"/>
    </sheetView>
  </sheetViews>
  <sheetFormatPr baseColWidth="10" defaultColWidth="7.7109375" defaultRowHeight="12.75" x14ac:dyDescent="0.2"/>
  <cols>
    <col min="1" max="1" width="80.7109375" customWidth="1"/>
    <col min="2" max="14" width="7.7109375" style="19"/>
  </cols>
  <sheetData>
    <row r="1" spans="1:201" s="7"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4"/>
      <c r="B5" s="15"/>
      <c r="C5" s="16"/>
      <c r="D5" s="16"/>
      <c r="E5" s="16"/>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row>
    <row r="6" spans="1:201" s="24" customFormat="1" ht="13.5" customHeight="1" x14ac:dyDescent="0.25">
      <c r="A6" s="20" t="s">
        <v>91</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6" t="s">
        <v>93</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7"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3" customFormat="1" ht="45" customHeight="1" thickTop="1" thickBot="1" x14ac:dyDescent="0.25">
      <c r="A9" s="30" t="s">
        <v>104</v>
      </c>
      <c r="B9" s="35" t="s">
        <v>105</v>
      </c>
      <c r="C9" s="34" t="s">
        <v>106</v>
      </c>
      <c r="D9" s="36"/>
      <c r="E9" s="36"/>
      <c r="F9" s="36"/>
      <c r="G9" s="36"/>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row>
    <row r="10" spans="1:201" ht="13.5" thickTop="1" x14ac:dyDescent="0.2">
      <c r="A10" s="2" t="s">
        <v>0</v>
      </c>
      <c r="B10" s="18">
        <v>14</v>
      </c>
      <c r="C10" s="6">
        <f>B10</f>
        <v>14</v>
      </c>
    </row>
    <row r="11" spans="1:201" x14ac:dyDescent="0.2">
      <c r="A11" s="27"/>
      <c r="C11" s="6"/>
    </row>
    <row r="12" spans="1:201" x14ac:dyDescent="0.2">
      <c r="A12" s="3" t="s">
        <v>1</v>
      </c>
      <c r="C12" s="6"/>
    </row>
    <row r="13" spans="1:201" x14ac:dyDescent="0.2">
      <c r="A13" s="2" t="s">
        <v>2</v>
      </c>
      <c r="B13" s="18">
        <v>18</v>
      </c>
      <c r="C13" s="6">
        <f t="shared" ref="C13:C36" si="0">B13</f>
        <v>18</v>
      </c>
    </row>
    <row r="14" spans="1:201" x14ac:dyDescent="0.2">
      <c r="A14" s="2" t="s">
        <v>3</v>
      </c>
      <c r="B14" s="18">
        <v>25</v>
      </c>
      <c r="C14" s="6">
        <f t="shared" si="0"/>
        <v>25</v>
      </c>
    </row>
    <row r="15" spans="1:201" x14ac:dyDescent="0.2">
      <c r="A15" s="2" t="s">
        <v>4</v>
      </c>
      <c r="B15" s="18">
        <v>4</v>
      </c>
      <c r="C15" s="6">
        <f t="shared" si="0"/>
        <v>4</v>
      </c>
    </row>
    <row r="16" spans="1:201" x14ac:dyDescent="0.2">
      <c r="A16" s="2" t="s">
        <v>5</v>
      </c>
      <c r="B16" s="18">
        <v>0</v>
      </c>
      <c r="C16" s="6">
        <f t="shared" si="0"/>
        <v>0</v>
      </c>
    </row>
    <row r="17" spans="1:3" x14ac:dyDescent="0.2">
      <c r="A17" s="2" t="s">
        <v>6</v>
      </c>
      <c r="B17" s="18">
        <v>25</v>
      </c>
      <c r="C17" s="6">
        <f t="shared" si="0"/>
        <v>25</v>
      </c>
    </row>
    <row r="18" spans="1:3" x14ac:dyDescent="0.2">
      <c r="A18" s="2" t="s">
        <v>7</v>
      </c>
      <c r="B18" s="18">
        <v>14</v>
      </c>
      <c r="C18" s="6">
        <f t="shared" si="0"/>
        <v>14</v>
      </c>
    </row>
    <row r="19" spans="1:3" x14ac:dyDescent="0.2">
      <c r="A19" s="27"/>
      <c r="C19" s="6"/>
    </row>
    <row r="20" spans="1:3" x14ac:dyDescent="0.2">
      <c r="A20" s="3" t="s">
        <v>8</v>
      </c>
      <c r="C20" s="6"/>
    </row>
    <row r="21" spans="1:3" x14ac:dyDescent="0.2">
      <c r="A21" s="2" t="s">
        <v>9</v>
      </c>
      <c r="B21" s="18">
        <v>37</v>
      </c>
      <c r="C21" s="6">
        <f t="shared" si="0"/>
        <v>37</v>
      </c>
    </row>
    <row r="22" spans="1:3" x14ac:dyDescent="0.2">
      <c r="A22" s="2" t="s">
        <v>10</v>
      </c>
      <c r="B22" s="18">
        <v>0</v>
      </c>
      <c r="C22" s="6">
        <f t="shared" si="0"/>
        <v>0</v>
      </c>
    </row>
    <row r="23" spans="1:3" x14ac:dyDescent="0.2">
      <c r="A23" s="2" t="s">
        <v>11</v>
      </c>
      <c r="B23" s="18">
        <v>0</v>
      </c>
      <c r="C23" s="6">
        <f t="shared" si="0"/>
        <v>0</v>
      </c>
    </row>
    <row r="24" spans="1:3" ht="22.5" x14ac:dyDescent="0.2">
      <c r="A24" s="2" t="s">
        <v>12</v>
      </c>
      <c r="B24" s="18">
        <v>0</v>
      </c>
      <c r="C24" s="6">
        <f t="shared" si="0"/>
        <v>0</v>
      </c>
    </row>
    <row r="25" spans="1:3" x14ac:dyDescent="0.2">
      <c r="A25" s="2" t="s">
        <v>13</v>
      </c>
      <c r="B25" s="18">
        <v>0</v>
      </c>
      <c r="C25" s="6">
        <f t="shared" si="0"/>
        <v>0</v>
      </c>
    </row>
    <row r="26" spans="1:3" x14ac:dyDescent="0.2">
      <c r="A26" s="2" t="s">
        <v>14</v>
      </c>
      <c r="B26" s="18">
        <v>5</v>
      </c>
      <c r="C26" s="6">
        <f t="shared" si="0"/>
        <v>5</v>
      </c>
    </row>
    <row r="27" spans="1:3" x14ac:dyDescent="0.2">
      <c r="A27" s="2" t="s">
        <v>15</v>
      </c>
      <c r="B27" s="18">
        <v>2</v>
      </c>
      <c r="C27" s="6">
        <f t="shared" si="0"/>
        <v>2</v>
      </c>
    </row>
    <row r="28" spans="1:3" x14ac:dyDescent="0.2">
      <c r="A28" s="11" t="s">
        <v>16</v>
      </c>
      <c r="B28" s="18">
        <v>0</v>
      </c>
      <c r="C28" s="6">
        <f t="shared" si="0"/>
        <v>0</v>
      </c>
    </row>
    <row r="29" spans="1:3" x14ac:dyDescent="0.2">
      <c r="A29" s="27"/>
      <c r="C29" s="6"/>
    </row>
    <row r="30" spans="1:3" x14ac:dyDescent="0.2">
      <c r="A30" s="3" t="s">
        <v>17</v>
      </c>
      <c r="C30" s="6"/>
    </row>
    <row r="31" spans="1:3" x14ac:dyDescent="0.2">
      <c r="A31" s="2" t="s">
        <v>18</v>
      </c>
      <c r="B31" s="18">
        <v>0</v>
      </c>
      <c r="C31" s="6">
        <f t="shared" si="0"/>
        <v>0</v>
      </c>
    </row>
    <row r="32" spans="1:3" x14ac:dyDescent="0.2">
      <c r="A32" s="2" t="s">
        <v>19</v>
      </c>
      <c r="B32" s="18">
        <v>0</v>
      </c>
      <c r="C32" s="6">
        <f t="shared" si="0"/>
        <v>0</v>
      </c>
    </row>
    <row r="33" spans="1:3" x14ac:dyDescent="0.2">
      <c r="A33" s="2" t="s">
        <v>20</v>
      </c>
      <c r="B33" s="18">
        <v>0</v>
      </c>
      <c r="C33" s="6">
        <f t="shared" si="0"/>
        <v>0</v>
      </c>
    </row>
    <row r="34" spans="1:3" x14ac:dyDescent="0.2">
      <c r="A34" s="2" t="s">
        <v>21</v>
      </c>
      <c r="B34" s="18">
        <v>0</v>
      </c>
      <c r="C34" s="6">
        <f t="shared" si="0"/>
        <v>0</v>
      </c>
    </row>
    <row r="35" spans="1:3" x14ac:dyDescent="0.2">
      <c r="A35" s="2" t="s">
        <v>22</v>
      </c>
      <c r="B35" s="18">
        <v>0</v>
      </c>
      <c r="C35" s="6">
        <f t="shared" si="0"/>
        <v>0</v>
      </c>
    </row>
    <row r="36" spans="1:3" x14ac:dyDescent="0.2">
      <c r="A36" s="2" t="s">
        <v>23</v>
      </c>
      <c r="B36" s="18">
        <v>0</v>
      </c>
      <c r="C36" s="6">
        <f t="shared" si="0"/>
        <v>0</v>
      </c>
    </row>
    <row r="37" spans="1:3" x14ac:dyDescent="0.2">
      <c r="A37" s="27"/>
    </row>
    <row r="38" spans="1:3" x14ac:dyDescent="0.2">
      <c r="A38" s="27"/>
    </row>
    <row r="39" spans="1:3" x14ac:dyDescent="0.2">
      <c r="A39" s="27"/>
    </row>
    <row r="40" spans="1:3" x14ac:dyDescent="0.2">
      <c r="A40" s="27"/>
    </row>
    <row r="41" spans="1:3" x14ac:dyDescent="0.2">
      <c r="A41" s="27"/>
    </row>
    <row r="42" spans="1:3" x14ac:dyDescent="0.2">
      <c r="A42" s="27"/>
    </row>
    <row r="43" spans="1:3" x14ac:dyDescent="0.2">
      <c r="A43" s="27"/>
    </row>
    <row r="44" spans="1:3" x14ac:dyDescent="0.2">
      <c r="A44" s="27"/>
    </row>
    <row r="45" spans="1:3" x14ac:dyDescent="0.2">
      <c r="A45" s="27"/>
    </row>
    <row r="46" spans="1:3" x14ac:dyDescent="0.2">
      <c r="A46" s="27"/>
    </row>
    <row r="47" spans="1:3" x14ac:dyDescent="0.2">
      <c r="A47" s="27"/>
    </row>
    <row r="48" spans="1:3" x14ac:dyDescent="0.2">
      <c r="A48" s="27"/>
    </row>
    <row r="49" spans="1:1" x14ac:dyDescent="0.2">
      <c r="A49" s="27"/>
    </row>
    <row r="50" spans="1:1" x14ac:dyDescent="0.2">
      <c r="A50" s="27"/>
    </row>
    <row r="51" spans="1:1" x14ac:dyDescent="0.2">
      <c r="A51" s="27"/>
    </row>
    <row r="52" spans="1:1" x14ac:dyDescent="0.2">
      <c r="A52" s="27"/>
    </row>
    <row r="53" spans="1:1" x14ac:dyDescent="0.2">
      <c r="A53" s="27"/>
    </row>
    <row r="54" spans="1:1" x14ac:dyDescent="0.2">
      <c r="A54" s="27"/>
    </row>
    <row r="55" spans="1:1" x14ac:dyDescent="0.2">
      <c r="A55" s="27"/>
    </row>
    <row r="56" spans="1:1" x14ac:dyDescent="0.2">
      <c r="A56" s="27"/>
    </row>
    <row r="57" spans="1:1" x14ac:dyDescent="0.2">
      <c r="A57" s="27"/>
    </row>
    <row r="58" spans="1:1" x14ac:dyDescent="0.2">
      <c r="A58" s="27"/>
    </row>
    <row r="59" spans="1:1" x14ac:dyDescent="0.2">
      <c r="A59" s="27"/>
    </row>
    <row r="60" spans="1:1" x14ac:dyDescent="0.2">
      <c r="A60" s="27"/>
    </row>
    <row r="61" spans="1:1" x14ac:dyDescent="0.2">
      <c r="A61" s="27"/>
    </row>
    <row r="62" spans="1:1" x14ac:dyDescent="0.2">
      <c r="A62" s="27"/>
    </row>
    <row r="63" spans="1:1" x14ac:dyDescent="0.2">
      <c r="A63" s="27"/>
    </row>
    <row r="64" spans="1:1" x14ac:dyDescent="0.2">
      <c r="A64" s="27"/>
    </row>
    <row r="65" spans="1:1" x14ac:dyDescent="0.2">
      <c r="A65" s="27"/>
    </row>
    <row r="66" spans="1:1" x14ac:dyDescent="0.2">
      <c r="A66" s="2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PJCDMX</cp:lastModifiedBy>
  <dcterms:created xsi:type="dcterms:W3CDTF">2017-10-23T18:55:14Z</dcterms:created>
  <dcterms:modified xsi:type="dcterms:W3CDTF">2026-08-12T18:39:57Z</dcterms:modified>
</cp:coreProperties>
</file>