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5. VÍCTIMAS DE PROCESOS PENALES\"/>
    </mc:Choice>
  </mc:AlternateContent>
  <bookViews>
    <workbookView xWindow="0" yWindow="0" windowWidth="28800" windowHeight="12300"/>
  </bookViews>
  <sheets>
    <sheet name="5.2 VP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6" i="1" s="1"/>
  <c r="E11" i="1"/>
  <c r="E16" i="1" s="1"/>
  <c r="D11" i="1"/>
  <c r="D16" i="1" s="1"/>
  <c r="C11" i="1"/>
  <c r="C16" i="1" s="1"/>
  <c r="C15" i="1" l="1"/>
  <c r="C17" i="1" s="1"/>
  <c r="E15" i="1"/>
  <c r="E17" i="1" s="1"/>
  <c r="D15" i="1"/>
  <c r="D17" i="1" s="1"/>
  <c r="F15" i="1"/>
  <c r="F17" i="1" s="1"/>
</calcChain>
</file>

<file path=xl/sharedStrings.xml><?xml version="1.0" encoding="utf-8"?>
<sst xmlns="http://schemas.openxmlformats.org/spreadsheetml/2006/main" count="17" uniqueCount="13">
  <si>
    <t>Tipo de indicador</t>
  </si>
  <si>
    <t>Nombre del indicador</t>
  </si>
  <si>
    <t>Proceso</t>
  </si>
  <si>
    <t xml:space="preserve">Número y distribución porcentual de presuntas víctimas u ofendidos en procesos del Sistema Procesal Penal Acusatorio, según sexo </t>
  </si>
  <si>
    <t>Mujeres</t>
  </si>
  <si>
    <t>Hombres</t>
  </si>
  <si>
    <t>Total</t>
  </si>
  <si>
    <t>Metadato</t>
  </si>
  <si>
    <t>Fórmula</t>
  </si>
  <si>
    <r>
      <rPr>
        <b/>
        <sz val="8"/>
        <color rgb="FF691C32"/>
        <rFont val="Tahoma"/>
        <family val="2"/>
      </rPr>
      <t xml:space="preserve">Donde: 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 xml:space="preserve">%V = </t>
    </r>
    <r>
      <rPr>
        <sz val="8"/>
        <color theme="1"/>
        <rFont val="Tahoma"/>
        <family val="2"/>
      </rPr>
      <t xml:space="preserve">Porcentaje de personas presuntas víctimas u ofendidas de delitos, por sexo. 
</t>
    </r>
    <r>
      <rPr>
        <b/>
        <sz val="8"/>
        <color rgb="FF691C32"/>
        <rFont val="Tahoma"/>
        <family val="2"/>
      </rPr>
      <t>HM =</t>
    </r>
    <r>
      <rPr>
        <sz val="8"/>
        <rFont val="Tahoma"/>
        <family val="2"/>
      </rPr>
      <t>Número de hombres y mujeres presuntas víctimas u ofendidas de delitos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 xml:space="preserve">TV = </t>
    </r>
    <r>
      <rPr>
        <sz val="8"/>
        <color theme="1"/>
        <rFont val="Tahoma"/>
        <family val="2"/>
      </rPr>
      <t>Número total de personas presuntas víctimas u ofendidas.</t>
    </r>
  </si>
  <si>
    <t>Número y distribución porcentual de presuntas víctimas u ofendidos en procesos del Sistema Procesal Penal Acusatorio, según sexo, 2019-2022</t>
  </si>
  <si>
    <t>Personas presuntas víctimas u ofendidas</t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</si>
  <si>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las Unidades de Gestión Judicial [materia Penal Oral], todas del TSJCDMX.
</t>
    </r>
    <r>
      <rPr>
        <b/>
        <sz val="8"/>
        <color rgb="FF691C32"/>
        <rFont val="Tahoma"/>
        <family val="2"/>
      </rPr>
      <t xml:space="preserve">Periodicidad: </t>
    </r>
    <r>
      <rPr>
        <sz val="8"/>
        <color theme="1"/>
        <rFont val="Tahoma"/>
        <family val="2"/>
      </rPr>
      <t xml:space="preserve">Mensual.
</t>
    </r>
    <r>
      <rPr>
        <b/>
        <sz val="8"/>
        <color rgb="FF691C32"/>
        <rFont val="Tahoma"/>
        <family val="2"/>
      </rPr>
      <t xml:space="preserve">Cobertura: </t>
    </r>
    <r>
      <rPr>
        <sz val="8"/>
        <color theme="1"/>
        <rFont val="Tahoma"/>
        <family val="2"/>
      </rPr>
      <t xml:space="preserve">Ciudad de México.
</t>
    </r>
    <r>
      <rPr>
        <b/>
        <sz val="8"/>
        <color rgb="FF691C32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>Presuntas víctimas u ofendidos en procesos penales orales.</t>
    </r>
    <r>
      <rPr>
        <sz val="8"/>
        <color rgb="FF87417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2019-2022.
</t>
    </r>
    <r>
      <rPr>
        <b/>
        <sz val="8"/>
        <color rgb="FF691C32"/>
        <rFont val="Tahoma"/>
        <family val="2"/>
      </rPr>
      <t>Notas:</t>
    </r>
    <r>
      <rPr>
        <b/>
        <sz val="8"/>
        <color rgb="FF874171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Para la construcción de este indicador, en 2019, se consideró el 94% de los casos en los que se contó con la información, dicho porcentaje para 2020 fue de 95%, en 2021 y 2022 fue de 97%.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</si>
</sst>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name val="Tahoma"/>
      <family val="2"/>
    </font>
    <font>
      <sz val="8"/>
      <color rgb="FF874171"/>
      <name val="Tahoma"/>
      <family val="2"/>
    </font>
    <font>
      <b/>
      <sz val="8"/>
      <color rgb="FF87417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/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/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3" borderId="3" xfId="0" applyFont="1" applyFill="1" applyBorder="1" applyAlignment="1">
      <alignment horizontal="left" vertical="center"/>
    </xf>
    <xf numFmtId="0" fontId="6" fillId="0" borderId="0" xfId="0" applyFont="1"/>
    <xf numFmtId="0" fontId="7" fillId="3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3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3" fontId="10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9" fontId="10" fillId="0" borderId="7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9" fontId="9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20</xdr:row>
      <xdr:rowOff>114300</xdr:rowOff>
    </xdr:from>
    <xdr:ext cx="118699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C000-000002000000}"/>
                </a:ext>
              </a:extLst>
            </xdr:cNvPr>
            <xdr:cNvSpPr txBox="1"/>
          </xdr:nvSpPr>
          <xdr:spPr>
            <a:xfrm>
              <a:off x="4248150" y="5257800"/>
              <a:ext cx="11869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𝑉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𝑇𝑉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C000-000002000000}"/>
                </a:ext>
              </a:extLst>
            </xdr:cNvPr>
            <xdr:cNvSpPr txBox="1"/>
          </xdr:nvSpPr>
          <xdr:spPr>
            <a:xfrm>
              <a:off x="4248150" y="5257800"/>
              <a:ext cx="11869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%𝑉=(𝐻𝑀/𝑇𝑉)∗100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H21"/>
  <sheetViews>
    <sheetView showGridLines="0" tabSelected="1" topLeftCell="A4" workbookViewId="0">
      <selection activeCell="J21" sqref="J21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10" width="12.7109375" style="2" customWidth="1"/>
    <col min="11" max="16384" width="11.5703125" style="2"/>
  </cols>
  <sheetData>
    <row r="2" spans="1:8" ht="19.149999999999999" customHeight="1" thickBot="1" x14ac:dyDescent="0.25">
      <c r="A2" s="25"/>
      <c r="B2" s="1" t="s">
        <v>0</v>
      </c>
      <c r="C2" s="26" t="s">
        <v>1</v>
      </c>
      <c r="D2" s="26"/>
      <c r="E2" s="26"/>
      <c r="F2" s="26"/>
      <c r="G2" s="26"/>
      <c r="H2" s="27"/>
    </row>
    <row r="3" spans="1:8" ht="49.9" customHeight="1" x14ac:dyDescent="0.2">
      <c r="A3" s="25"/>
      <c r="B3" s="3" t="s">
        <v>2</v>
      </c>
      <c r="C3" s="28" t="s">
        <v>3</v>
      </c>
      <c r="D3" s="28"/>
      <c r="E3" s="28"/>
      <c r="F3" s="28"/>
      <c r="G3" s="28"/>
      <c r="H3" s="29"/>
    </row>
    <row r="4" spans="1:8" ht="15" thickBot="1" x14ac:dyDescent="0.25"/>
    <row r="5" spans="1:8" s="4" customFormat="1" ht="30" customHeight="1" thickBot="1" x14ac:dyDescent="0.25">
      <c r="B5" s="30" t="s">
        <v>10</v>
      </c>
      <c r="C5" s="30"/>
      <c r="D5" s="30"/>
      <c r="E5" s="30"/>
      <c r="F5" s="30"/>
      <c r="G5" s="30"/>
      <c r="H5" s="30"/>
    </row>
    <row r="6" spans="1:8" ht="16.899999999999999" customHeight="1" x14ac:dyDescent="0.2"/>
    <row r="7" spans="1:8" ht="33" customHeight="1" x14ac:dyDescent="0.2">
      <c r="B7" s="5" t="s">
        <v>11</v>
      </c>
      <c r="C7" s="6">
        <v>2019</v>
      </c>
      <c r="D7" s="6">
        <v>2020</v>
      </c>
      <c r="E7" s="6">
        <v>2021</v>
      </c>
      <c r="F7" s="7">
        <v>2022</v>
      </c>
    </row>
    <row r="8" spans="1:8" ht="4.9000000000000004" customHeight="1" thickBot="1" x14ac:dyDescent="0.25">
      <c r="B8" s="8"/>
      <c r="C8" s="8"/>
      <c r="D8" s="8"/>
      <c r="E8" s="8"/>
    </row>
    <row r="9" spans="1:8" ht="19.899999999999999" customHeight="1" thickTop="1" x14ac:dyDescent="0.2">
      <c r="B9" s="9" t="s">
        <v>4</v>
      </c>
      <c r="C9" s="10">
        <v>7490</v>
      </c>
      <c r="D9" s="10">
        <v>8759</v>
      </c>
      <c r="E9" s="10">
        <v>7677</v>
      </c>
      <c r="F9" s="10">
        <v>8305</v>
      </c>
    </row>
    <row r="10" spans="1:8" ht="19.899999999999999" customHeight="1" thickBot="1" x14ac:dyDescent="0.25">
      <c r="B10" s="11" t="s">
        <v>5</v>
      </c>
      <c r="C10" s="12">
        <v>10296</v>
      </c>
      <c r="D10" s="12">
        <v>9359</v>
      </c>
      <c r="E10" s="12">
        <v>7833</v>
      </c>
      <c r="F10" s="12">
        <v>7893</v>
      </c>
    </row>
    <row r="11" spans="1:8" ht="19.899999999999999" customHeight="1" thickTop="1" thickBot="1" x14ac:dyDescent="0.25">
      <c r="B11" s="13" t="s">
        <v>6</v>
      </c>
      <c r="C11" s="14">
        <f t="shared" ref="C11:F11" si="0">+C10+C9</f>
        <v>17786</v>
      </c>
      <c r="D11" s="14">
        <f t="shared" si="0"/>
        <v>18118</v>
      </c>
      <c r="E11" s="14">
        <f t="shared" si="0"/>
        <v>15510</v>
      </c>
      <c r="F11" s="14">
        <f t="shared" si="0"/>
        <v>16198</v>
      </c>
    </row>
    <row r="12" spans="1:8" ht="16.899999999999999" customHeight="1" thickTop="1" x14ac:dyDescent="0.2">
      <c r="B12" s="8"/>
      <c r="C12" s="8"/>
      <c r="D12" s="8"/>
      <c r="E12" s="8"/>
    </row>
    <row r="13" spans="1:8" ht="34.15" customHeight="1" x14ac:dyDescent="0.2">
      <c r="B13" s="5" t="s">
        <v>11</v>
      </c>
      <c r="C13" s="6">
        <v>2019</v>
      </c>
      <c r="D13" s="6">
        <v>2020</v>
      </c>
      <c r="E13" s="6">
        <v>2021</v>
      </c>
      <c r="F13" s="7">
        <v>2022</v>
      </c>
    </row>
    <row r="14" spans="1:8" ht="4.9000000000000004" customHeight="1" thickBot="1" x14ac:dyDescent="0.25">
      <c r="B14" s="8"/>
      <c r="C14" s="8"/>
      <c r="D14" s="8"/>
      <c r="E14" s="8"/>
    </row>
    <row r="15" spans="1:8" ht="19.899999999999999" customHeight="1" thickTop="1" x14ac:dyDescent="0.2">
      <c r="B15" s="9" t="s">
        <v>4</v>
      </c>
      <c r="C15" s="15">
        <f t="shared" ref="C15:F15" si="1">+C9/C11</f>
        <v>0.42111773304846506</v>
      </c>
      <c r="D15" s="15">
        <f t="shared" si="1"/>
        <v>0.48344188100231816</v>
      </c>
      <c r="E15" s="15">
        <f t="shared" si="1"/>
        <v>0.49497098646034815</v>
      </c>
      <c r="F15" s="15">
        <f t="shared" si="1"/>
        <v>0.51271761945919248</v>
      </c>
    </row>
    <row r="16" spans="1:8" ht="19.899999999999999" customHeight="1" thickBot="1" x14ac:dyDescent="0.25">
      <c r="B16" s="11" t="s">
        <v>5</v>
      </c>
      <c r="C16" s="16">
        <f t="shared" ref="C16:F16" si="2">+C10/C11</f>
        <v>0.57888226695153489</v>
      </c>
      <c r="D16" s="16">
        <f t="shared" si="2"/>
        <v>0.51655811899768189</v>
      </c>
      <c r="E16" s="16">
        <f t="shared" si="2"/>
        <v>0.50502901353965179</v>
      </c>
      <c r="F16" s="16">
        <f t="shared" si="2"/>
        <v>0.48728238054080752</v>
      </c>
    </row>
    <row r="17" spans="2:8" ht="19.899999999999999" customHeight="1" thickTop="1" thickBot="1" x14ac:dyDescent="0.25">
      <c r="B17" s="13" t="s">
        <v>6</v>
      </c>
      <c r="C17" s="17">
        <f t="shared" ref="C17:F17" si="3">SUM(C15:C16)</f>
        <v>1</v>
      </c>
      <c r="D17" s="17">
        <f t="shared" si="3"/>
        <v>1</v>
      </c>
      <c r="E17" s="17">
        <f t="shared" si="3"/>
        <v>1</v>
      </c>
      <c r="F17" s="17">
        <f t="shared" si="3"/>
        <v>1</v>
      </c>
    </row>
    <row r="18" spans="2:8" ht="16.899999999999999" customHeight="1" thickTop="1" x14ac:dyDescent="0.2">
      <c r="B18" s="18"/>
      <c r="C18" s="19"/>
      <c r="D18" s="19"/>
    </row>
    <row r="19" spans="2:8" ht="16.899999999999999" customHeight="1" x14ac:dyDescent="0.2">
      <c r="B19" s="18"/>
      <c r="C19" s="19"/>
      <c r="D19" s="19"/>
    </row>
    <row r="20" spans="2:8" s="20" customFormat="1" ht="19.149999999999999" customHeight="1" x14ac:dyDescent="0.25">
      <c r="B20" s="22" t="s">
        <v>7</v>
      </c>
      <c r="C20" s="23"/>
      <c r="D20" s="23"/>
      <c r="E20" s="23"/>
      <c r="F20" s="31" t="s">
        <v>8</v>
      </c>
      <c r="G20" s="31"/>
      <c r="H20" s="31"/>
    </row>
    <row r="21" spans="2:8" ht="150" customHeight="1" thickBot="1" x14ac:dyDescent="0.25">
      <c r="B21" s="24" t="s">
        <v>12</v>
      </c>
      <c r="C21" s="24"/>
      <c r="D21" s="24"/>
      <c r="E21" s="24"/>
      <c r="F21" s="21" t="s">
        <v>9</v>
      </c>
      <c r="G21" s="21"/>
      <c r="H21" s="21"/>
    </row>
  </sheetData>
  <mergeCells count="8">
    <mergeCell ref="F21:H21"/>
    <mergeCell ref="B20:E20"/>
    <mergeCell ref="B21:E21"/>
    <mergeCell ref="A2:A3"/>
    <mergeCell ref="C2:H2"/>
    <mergeCell ref="C3:H3"/>
    <mergeCell ref="B5:H5"/>
    <mergeCell ref="F20:H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 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2022-06-14T17:16:53Z</dcterms:created>
  <dcterms:modified xsi:type="dcterms:W3CDTF">2024-02-08T17:00:09Z</dcterms:modified>
</cp:coreProperties>
</file>