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7.6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N14" i="2" s="1"/>
  <c r="D10" i="2"/>
  <c r="L14" i="2" s="1"/>
  <c r="M14" i="2" l="1"/>
  <c r="O14" i="2"/>
  <c r="H10" i="2"/>
  <c r="I10" i="2" s="1"/>
  <c r="J10" i="2" l="1"/>
</calcChain>
</file>

<file path=xl/sharedStrings.xml><?xml version="1.0" encoding="utf-8"?>
<sst xmlns="http://schemas.openxmlformats.org/spreadsheetml/2006/main" count="26" uniqueCount="17">
  <si>
    <t>Tipo de indicador</t>
  </si>
  <si>
    <t>Nombre del indicador</t>
  </si>
  <si>
    <t>Resultado</t>
  </si>
  <si>
    <t>Número y distribución porcentual de las personas sentenciadas en la materia Penal del sistema de justicia tradicional, por sexo según condición de reincidencia o primodelincuencia</t>
  </si>
  <si>
    <t>Reincidentes</t>
  </si>
  <si>
    <t>Primodelincuentes</t>
  </si>
  <si>
    <t>Total de reincidentes y primodelincuentes</t>
  </si>
  <si>
    <t>% Total de reincidentes</t>
  </si>
  <si>
    <t>% Total de primodelincuentes</t>
  </si>
  <si>
    <t>Mujeres</t>
  </si>
  <si>
    <t>Hombres</t>
  </si>
  <si>
    <t>Total</t>
  </si>
  <si>
    <t>Metadato</t>
  </si>
  <si>
    <t>Fórmula</t>
  </si>
  <si>
    <t>Número y distribución porcentual de las personas sentenciadas en la materia Penal del sistema de justicia tradicional, por sexo según condición de reincidencia o primodelincuencia, 2022</t>
  </si>
  <si>
    <r>
      <rPr>
        <b/>
        <sz val="8"/>
        <color rgb="FF541C38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Presidencia, con información de los juzgados penales y de delitos no graves,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Personas sentenciadas.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Condición de reincidencia o primodelincuencia y 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No fueron incluidos 3 casos no especificados.</t>
    </r>
  </si>
  <si>
    <r>
      <t xml:space="preserve">
</t>
    </r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%RP</t>
    </r>
    <r>
      <rPr>
        <sz val="8"/>
        <color theme="1"/>
        <rFont val="Tahoma"/>
        <family val="2"/>
      </rPr>
      <t xml:space="preserve"> = Porcentaje de las personas sentenciadas por condición de reincidentes o primodelincuentes, por sexo.
</t>
    </r>
    <r>
      <rPr>
        <b/>
        <sz val="8"/>
        <color rgb="FF541C38"/>
        <rFont val="Tahoma"/>
        <family val="2"/>
      </rPr>
      <t>R</t>
    </r>
    <r>
      <rPr>
        <sz val="8"/>
        <color theme="1"/>
        <rFont val="Tahoma"/>
        <family val="2"/>
      </rPr>
      <t xml:space="preserve"> = Número de hombres o mujeres sentenciados/as por condición de reincidentes o primodelincuentes.
</t>
    </r>
    <r>
      <rPr>
        <b/>
        <sz val="8"/>
        <color rgb="FF541C38"/>
        <rFont val="Tahoma"/>
        <family val="2"/>
      </rPr>
      <t xml:space="preserve">Tp </t>
    </r>
    <r>
      <rPr>
        <sz val="8"/>
        <color theme="1"/>
        <rFont val="Tahoma"/>
        <family val="2"/>
      </rPr>
      <t xml:space="preserve">= Total de personas sentenciadas por condición de reincidentes o primodelincuentes.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</si>
</sst>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theme="0"/>
      </left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" fontId="7" fillId="0" borderId="9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/>
    <xf numFmtId="0" fontId="2" fillId="0" borderId="0" xfId="0" applyFont="1" applyFill="1" applyBorder="1"/>
    <xf numFmtId="0" fontId="2" fillId="0" borderId="0" xfId="0" applyFont="1"/>
    <xf numFmtId="1" fontId="2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1795581264567"/>
          <c:y val="6.1706201847552614E-2"/>
          <c:w val="0.88532322933317542"/>
          <c:h val="0.78363895132653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7417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41C38"/>
              </a:solidFill>
            </c:spPr>
            <c:extLst>
              <c:ext xmlns:c16="http://schemas.microsoft.com/office/drawing/2014/chart" uri="{C3380CC4-5D6E-409C-BE32-E72D297353CC}">
                <c16:uniqueId val="{00000001-5200-4001-93F4-CE6E5CF6FB6A}"/>
              </c:ext>
            </c:extLst>
          </c:dPt>
          <c:dPt>
            <c:idx val="3"/>
            <c:invertIfNegative val="0"/>
            <c:bubble3D val="0"/>
            <c:spPr>
              <a:solidFill>
                <a:srgbClr val="541C38"/>
              </a:solidFill>
            </c:spPr>
            <c:extLst>
              <c:ext xmlns:c16="http://schemas.microsoft.com/office/drawing/2014/chart" uri="{C3380CC4-5D6E-409C-BE32-E72D297353CC}">
                <c16:uniqueId val="{00000003-5200-4001-93F4-CE6E5CF6F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'7.6 IR_S'!$L$12:$O$13</c:f>
              <c:multiLvlStrCache>
                <c:ptCount val="4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</c:lvl>
                <c:lvl>
                  <c:pt idx="0">
                    <c:v>Reincidentes</c:v>
                  </c:pt>
                  <c:pt idx="2">
                    <c:v>Primodelincuentes</c:v>
                  </c:pt>
                </c:lvl>
              </c:multiLvlStrCache>
            </c:multiLvlStrRef>
          </c:cat>
          <c:val>
            <c:numRef>
              <c:f>'7.6 IR_S'!$L$14:$O$14</c:f>
              <c:numCache>
                <c:formatCode>0.0%</c:formatCode>
                <c:ptCount val="4"/>
                <c:pt idx="0">
                  <c:v>5.128205128205128E-2</c:v>
                </c:pt>
                <c:pt idx="1">
                  <c:v>0.94871794871794868</c:v>
                </c:pt>
                <c:pt idx="2">
                  <c:v>0.14883720930232558</c:v>
                </c:pt>
                <c:pt idx="3">
                  <c:v>0.85116279069767442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0-4001-93F4-CE6E5CF6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637937160"/>
        <c:axId val="637939120"/>
      </c:barChart>
      <c:catAx>
        <c:axId val="63793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939120"/>
        <c:crosses val="autoZero"/>
        <c:auto val="1"/>
        <c:lblAlgn val="ctr"/>
        <c:lblOffset val="100"/>
        <c:noMultiLvlLbl val="0"/>
      </c:catAx>
      <c:valAx>
        <c:axId val="637939120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937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213360</xdr:colOff>
      <xdr:row>29</xdr:row>
      <xdr:rowOff>110490</xdr:rowOff>
    </xdr:from>
    <xdr:ext cx="12132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C01-000002000000}"/>
                </a:ext>
              </a:extLst>
            </xdr:cNvPr>
            <xdr:cNvSpPr txBox="1"/>
          </xdr:nvSpPr>
          <xdr:spPr>
            <a:xfrm>
              <a:off x="3823335" y="7206615"/>
              <a:ext cx="12132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𝑅𝑃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𝑅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𝑇𝑝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C01-000002000000}"/>
                </a:ext>
              </a:extLst>
            </xdr:cNvPr>
            <xdr:cNvSpPr txBox="1"/>
          </xdr:nvSpPr>
          <xdr:spPr>
            <a:xfrm>
              <a:off x="3823335" y="7206615"/>
              <a:ext cx="12132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%𝑅𝑃=(𝑅/𝑇𝑝)∗100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0</xdr:col>
      <xdr:colOff>57150</xdr:colOff>
      <xdr:row>10</xdr:row>
      <xdr:rowOff>167640</xdr:rowOff>
    </xdr:from>
    <xdr:to>
      <xdr:col>9</xdr:col>
      <xdr:colOff>1009650</xdr:colOff>
      <xdr:row>26</xdr:row>
      <xdr:rowOff>4234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1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"/>
  <sheetViews>
    <sheetView showGridLines="0" tabSelected="1" workbookViewId="0">
      <selection activeCell="K6" sqref="K6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bestFit="1" customWidth="1"/>
    <col min="3" max="7" width="12.7109375" style="2" customWidth="1"/>
    <col min="8" max="8" width="16.140625" style="2" customWidth="1"/>
    <col min="9" max="9" width="12.7109375" style="2" customWidth="1"/>
    <col min="10" max="10" width="16.140625" style="2" customWidth="1"/>
    <col min="11" max="11" width="11.5703125" style="2"/>
    <col min="12" max="15" width="11.5703125" style="36"/>
    <col min="16" max="19" width="11.5703125" style="37"/>
    <col min="20" max="16384" width="11.5703125" style="2"/>
  </cols>
  <sheetData>
    <row r="2" spans="2:19" ht="19.149999999999999" customHeight="1" thickBot="1" x14ac:dyDescent="0.25">
      <c r="B2" s="1" t="s">
        <v>0</v>
      </c>
      <c r="C2" s="26" t="s">
        <v>1</v>
      </c>
      <c r="D2" s="27"/>
      <c r="E2" s="27"/>
      <c r="F2" s="27"/>
      <c r="G2" s="27"/>
      <c r="H2" s="27"/>
      <c r="I2" s="27"/>
      <c r="J2" s="27"/>
    </row>
    <row r="3" spans="2:19" ht="49.9" customHeight="1" x14ac:dyDescent="0.2">
      <c r="B3" s="3" t="s">
        <v>2</v>
      </c>
      <c r="C3" s="28" t="s">
        <v>3</v>
      </c>
      <c r="D3" s="29"/>
      <c r="E3" s="29"/>
      <c r="F3" s="29"/>
      <c r="G3" s="29"/>
      <c r="H3" s="29"/>
      <c r="I3" s="29"/>
      <c r="J3" s="29"/>
    </row>
    <row r="5" spans="2:19" s="4" customFormat="1" ht="30" customHeight="1" x14ac:dyDescent="0.2">
      <c r="B5" s="25" t="s">
        <v>14</v>
      </c>
      <c r="C5" s="25"/>
      <c r="D5" s="25"/>
      <c r="E5" s="25"/>
      <c r="F5" s="25"/>
      <c r="G5" s="25"/>
      <c r="H5" s="25"/>
      <c r="I5" s="25"/>
      <c r="J5" s="25"/>
      <c r="L5" s="38"/>
      <c r="M5" s="38"/>
      <c r="N5" s="38"/>
      <c r="O5" s="38"/>
      <c r="P5" s="39"/>
      <c r="Q5" s="39"/>
      <c r="R5" s="39"/>
      <c r="S5" s="39"/>
    </row>
    <row r="6" spans="2:19" ht="16.899999999999999" customHeight="1" x14ac:dyDescent="0.2"/>
    <row r="7" spans="2:19" ht="39" customHeight="1" thickBot="1" x14ac:dyDescent="0.25">
      <c r="B7" s="30" t="s">
        <v>4</v>
      </c>
      <c r="C7" s="30"/>
      <c r="D7" s="31"/>
      <c r="E7" s="32" t="s">
        <v>5</v>
      </c>
      <c r="F7" s="30"/>
      <c r="G7" s="30"/>
      <c r="H7" s="33" t="s">
        <v>6</v>
      </c>
      <c r="I7" s="34" t="s">
        <v>7</v>
      </c>
      <c r="J7" s="35" t="s">
        <v>8</v>
      </c>
    </row>
    <row r="8" spans="2:19" ht="39" customHeight="1" x14ac:dyDescent="0.2">
      <c r="B8" s="5" t="s">
        <v>9</v>
      </c>
      <c r="C8" s="6" t="s">
        <v>10</v>
      </c>
      <c r="D8" s="7" t="s">
        <v>11</v>
      </c>
      <c r="E8" s="6" t="s">
        <v>9</v>
      </c>
      <c r="F8" s="6" t="s">
        <v>10</v>
      </c>
      <c r="G8" s="8" t="s">
        <v>11</v>
      </c>
      <c r="H8" s="33"/>
      <c r="I8" s="34"/>
      <c r="J8" s="35"/>
    </row>
    <row r="9" spans="2:19" ht="4.9000000000000004" customHeight="1" thickBot="1" x14ac:dyDescent="0.25">
      <c r="B9" s="12"/>
      <c r="C9" s="12"/>
      <c r="D9" s="12"/>
      <c r="E9" s="12"/>
      <c r="F9" s="12"/>
      <c r="G9" s="12"/>
      <c r="H9" s="13"/>
      <c r="I9" s="14"/>
      <c r="J9" s="14"/>
    </row>
    <row r="10" spans="2:19" ht="16.899999999999999" customHeight="1" thickTop="1" thickBot="1" x14ac:dyDescent="0.25">
      <c r="B10" s="15">
        <v>4</v>
      </c>
      <c r="C10" s="15">
        <v>74</v>
      </c>
      <c r="D10" s="16">
        <f>SUM(B10:C10)</f>
        <v>78</v>
      </c>
      <c r="E10" s="15">
        <v>32</v>
      </c>
      <c r="F10" s="15">
        <v>183</v>
      </c>
      <c r="G10" s="16">
        <f>SUM(E10:F10)</f>
        <v>215</v>
      </c>
      <c r="H10" s="17">
        <f>D10+G10</f>
        <v>293</v>
      </c>
      <c r="I10" s="9">
        <f>+D10/H10*100</f>
        <v>26.621160409556317</v>
      </c>
      <c r="J10" s="9">
        <f>+G10/H10*100</f>
        <v>73.37883959044369</v>
      </c>
    </row>
    <row r="11" spans="2:19" ht="16.899999999999999" customHeight="1" thickTop="1" x14ac:dyDescent="0.2">
      <c r="B11" s="10"/>
      <c r="C11" s="10"/>
      <c r="D11" s="10"/>
      <c r="E11" s="10"/>
      <c r="F11" s="10"/>
      <c r="G11" s="10"/>
      <c r="L11" s="40">
        <v>2022</v>
      </c>
      <c r="M11" s="41"/>
      <c r="N11" s="41"/>
      <c r="O11" s="41"/>
    </row>
    <row r="12" spans="2:19" ht="16.899999999999999" customHeight="1" x14ac:dyDescent="0.2">
      <c r="L12" s="42" t="s">
        <v>4</v>
      </c>
      <c r="M12" s="42"/>
      <c r="N12" s="42" t="s">
        <v>5</v>
      </c>
      <c r="O12" s="42"/>
    </row>
    <row r="13" spans="2:19" ht="16.899999999999999" customHeight="1" x14ac:dyDescent="0.2">
      <c r="L13" s="43" t="s">
        <v>9</v>
      </c>
      <c r="M13" s="43" t="s">
        <v>10</v>
      </c>
      <c r="N13" s="43" t="s">
        <v>9</v>
      </c>
      <c r="O13" s="43" t="s">
        <v>10</v>
      </c>
    </row>
    <row r="14" spans="2:19" ht="16.899999999999999" customHeight="1" x14ac:dyDescent="0.2">
      <c r="L14" s="44">
        <f>+B10/D10</f>
        <v>5.128205128205128E-2</v>
      </c>
      <c r="M14" s="44">
        <f>+C10/D10</f>
        <v>0.94871794871794868</v>
      </c>
      <c r="N14" s="44">
        <f>+E10/G10</f>
        <v>0.14883720930232558</v>
      </c>
      <c r="O14" s="44">
        <f>+F10/G10</f>
        <v>0.85116279069767442</v>
      </c>
    </row>
    <row r="15" spans="2:19" ht="16.899999999999999" customHeight="1" x14ac:dyDescent="0.2"/>
    <row r="16" spans="2:19" ht="16.899999999999999" customHeight="1" x14ac:dyDescent="0.2"/>
    <row r="17" spans="2:19" ht="16.899999999999999" customHeight="1" x14ac:dyDescent="0.2"/>
    <row r="18" spans="2:19" ht="16.899999999999999" customHeight="1" x14ac:dyDescent="0.2"/>
    <row r="19" spans="2:19" ht="16.899999999999999" customHeight="1" x14ac:dyDescent="0.2"/>
    <row r="20" spans="2:19" ht="16.899999999999999" customHeight="1" x14ac:dyDescent="0.2"/>
    <row r="21" spans="2:19" ht="16.899999999999999" customHeight="1" x14ac:dyDescent="0.2"/>
    <row r="22" spans="2:19" ht="16.899999999999999" customHeight="1" x14ac:dyDescent="0.2"/>
    <row r="23" spans="2:19" ht="16.899999999999999" customHeight="1" x14ac:dyDescent="0.2"/>
    <row r="24" spans="2:19" ht="16.899999999999999" customHeight="1" x14ac:dyDescent="0.2"/>
    <row r="25" spans="2:19" ht="16.899999999999999" customHeight="1" x14ac:dyDescent="0.2"/>
    <row r="26" spans="2:19" ht="16.899999999999999" customHeight="1" x14ac:dyDescent="0.2"/>
    <row r="27" spans="2:19" ht="16.899999999999999" customHeight="1" x14ac:dyDescent="0.2"/>
    <row r="28" spans="2:19" s="11" customFormat="1" ht="19.149999999999999" customHeight="1" x14ac:dyDescent="0.25">
      <c r="L28" s="45"/>
      <c r="M28" s="45"/>
      <c r="N28" s="45"/>
      <c r="O28" s="45"/>
      <c r="P28" s="46"/>
      <c r="Q28" s="46"/>
      <c r="R28" s="46"/>
      <c r="S28" s="46"/>
    </row>
    <row r="29" spans="2:19" x14ac:dyDescent="0.2">
      <c r="B29" s="18" t="s">
        <v>12</v>
      </c>
      <c r="C29" s="19"/>
      <c r="D29" s="19"/>
      <c r="E29" s="19"/>
      <c r="F29" s="18" t="s">
        <v>13</v>
      </c>
      <c r="G29" s="19"/>
      <c r="H29" s="19"/>
      <c r="I29" s="19"/>
    </row>
    <row r="30" spans="2:19" ht="132" customHeight="1" thickBot="1" x14ac:dyDescent="0.25">
      <c r="B30" s="20" t="s">
        <v>15</v>
      </c>
      <c r="C30" s="21"/>
      <c r="D30" s="21"/>
      <c r="E30" s="21"/>
      <c r="F30" s="22" t="s">
        <v>16</v>
      </c>
      <c r="G30" s="23"/>
      <c r="H30" s="23"/>
      <c r="I30" s="24"/>
    </row>
  </sheetData>
  <mergeCells count="14">
    <mergeCell ref="L12:M12"/>
    <mergeCell ref="N12:O12"/>
    <mergeCell ref="C2:J2"/>
    <mergeCell ref="C3:J3"/>
    <mergeCell ref="B7:D7"/>
    <mergeCell ref="E7:G7"/>
    <mergeCell ref="H7:H8"/>
    <mergeCell ref="I7:I8"/>
    <mergeCell ref="J7:J8"/>
    <mergeCell ref="B29:E29"/>
    <mergeCell ref="F29:I29"/>
    <mergeCell ref="B30:E30"/>
    <mergeCell ref="F30:I30"/>
    <mergeCell ref="B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7.6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2022-06-14T19:13:02Z</dcterms:created>
  <dcterms:modified xsi:type="dcterms:W3CDTF">2024-02-09T20:54:51Z</dcterms:modified>
</cp:coreProperties>
</file>